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OOH\Administration\LOHP Grants\2022-2027 LOHP Grant Agreements\1Budget Revision\New Budget Template\"/>
    </mc:Choice>
  </mc:AlternateContent>
  <xr:revisionPtr revIDLastSave="0" documentId="13_ncr:1_{0548D3B0-3841-4C26-8880-FDFF5AF404A9}" xr6:coauthVersionLast="47" xr6:coauthVersionMax="47" xr10:uidLastSave="{00000000-0000-0000-0000-000000000000}"/>
  <workbookProtection workbookAlgorithmName="SHA-512" workbookHashValue="cIQ7axeBpeU6dleAWaekc9qHfgmFCZ7qZ4CXpE/JIpjNosydRrxRrDB0YdZCCXefAQrnGsmNW6RZQPsqvU3wTg==" workbookSaltValue="9cFOnQRk7d2di1FliOFhnQ==" workbookSpinCount="100000" lockStructure="1"/>
  <bookViews>
    <workbookView xWindow="28680" yWindow="-120" windowWidth="29040" windowHeight="15840" xr2:uid="{D9865746-141E-4698-8B56-2FF2096E1400}"/>
  </bookViews>
  <sheets>
    <sheet name="General Information" sheetId="5" r:id="rId1"/>
    <sheet name="Budget Revision Instructions" sheetId="7" r:id="rId2"/>
    <sheet name="Detailed Budget" sheetId="2" r:id="rId3"/>
    <sheet name="Personnel" sheetId="3" r:id="rId4"/>
    <sheet name="Travel" sheetId="6" r:id="rId5"/>
  </sheets>
  <definedNames>
    <definedName name="Amountchange">'Detailed Budget'!#REF!</definedName>
    <definedName name="BRexample">'Detailed Budget'!#REF!</definedName>
    <definedName name="GMandPC">'General Information'!$B$11:$C$14</definedName>
    <definedName name="Justification">'Detailed Budget'!#REF!</definedName>
    <definedName name="JustificationColumn">'Detailed Budget'!$I:$I</definedName>
    <definedName name="JustificationExample">'Detailed Budget'!#REF!</definedName>
    <definedName name="Newitem">'Detailed Budget'!#REF!</definedName>
    <definedName name="PersonnelJustification">Personnel!$AG:$AG</definedName>
    <definedName name="TravelJustification">Travel!$Y:$Y</definedName>
    <definedName name="Unexpendedfunds">'Detailed Budget'!$B$20:$I$20,'Detailed Budget'!$B$51:$I$51,'Detailed Budget'!$B$65:$I$65,'Detailed Budget'!$B$79:$I$79,'Detailed Budget'!$B$95:$I$95,'Detailed Budget'!$B$116:$I$116</definedName>
    <definedName name="Unexpendedoperating">'Detailed Budget'!$51:$51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2" l="1"/>
  <c r="E21" i="2"/>
  <c r="F21" i="2"/>
  <c r="G21" i="2"/>
  <c r="G123" i="2" l="1"/>
  <c r="F123" i="2"/>
  <c r="E123" i="2"/>
  <c r="D123" i="2"/>
  <c r="C123" i="2"/>
  <c r="H42" i="2"/>
  <c r="H43" i="2"/>
  <c r="H44" i="2"/>
  <c r="H45" i="2"/>
  <c r="H46" i="2"/>
  <c r="H47" i="2"/>
  <c r="H48" i="2"/>
  <c r="H105" i="2"/>
  <c r="H106" i="2"/>
  <c r="H107" i="2"/>
  <c r="H108" i="2"/>
  <c r="H109" i="2"/>
  <c r="H110" i="2"/>
  <c r="H111" i="2"/>
  <c r="H90" i="2"/>
  <c r="H91" i="2"/>
  <c r="H92" i="2"/>
  <c r="H93" i="2"/>
  <c r="H50" i="2"/>
  <c r="H51" i="2"/>
  <c r="X8" i="6" l="1"/>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H6" i="6"/>
  <c r="X6" i="6" s="1"/>
  <c r="H7" i="6"/>
  <c r="X7" i="6" s="1"/>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C126" i="2" l="1"/>
  <c r="D126" i="2"/>
  <c r="E126" i="2"/>
  <c r="F126" i="2"/>
  <c r="G126" i="2"/>
  <c r="D117" i="2" l="1"/>
  <c r="E117" i="2"/>
  <c r="F117" i="2"/>
  <c r="G117" i="2"/>
  <c r="C117" i="2"/>
  <c r="D96" i="2"/>
  <c r="E96" i="2"/>
  <c r="F96" i="2"/>
  <c r="G96" i="2"/>
  <c r="C96" i="2"/>
  <c r="G66" i="2"/>
  <c r="F66" i="2"/>
  <c r="E66" i="2"/>
  <c r="D66" i="2"/>
  <c r="C66" i="2"/>
  <c r="G52" i="2"/>
  <c r="F52" i="2"/>
  <c r="E52" i="2"/>
  <c r="D52" i="2"/>
  <c r="C52" i="2"/>
  <c r="H49" i="2"/>
  <c r="H112" i="2"/>
  <c r="H113" i="2"/>
  <c r="H114" i="2"/>
  <c r="H115" i="2"/>
  <c r="AE15" i="3"/>
  <c r="AE16" i="3"/>
  <c r="AE17" i="3"/>
  <c r="AE18" i="3"/>
  <c r="AC15" i="3"/>
  <c r="AC16" i="3"/>
  <c r="AC17" i="3"/>
  <c r="AC18" i="3"/>
  <c r="X15" i="3"/>
  <c r="X16" i="3"/>
  <c r="X17" i="3"/>
  <c r="X18" i="3"/>
  <c r="S15" i="3"/>
  <c r="S16" i="3"/>
  <c r="S17" i="3"/>
  <c r="S18" i="3"/>
  <c r="N15" i="3"/>
  <c r="N16" i="3"/>
  <c r="N17" i="3"/>
  <c r="N18" i="3"/>
  <c r="I15" i="3"/>
  <c r="I16" i="3"/>
  <c r="I17" i="3"/>
  <c r="I18" i="3"/>
  <c r="H125" i="2" l="1"/>
  <c r="G28" i="2"/>
  <c r="F28" i="2"/>
  <c r="E28" i="2"/>
  <c r="D28" i="2"/>
  <c r="C28" i="2"/>
  <c r="H29" i="2"/>
  <c r="H20" i="2"/>
  <c r="H21" i="2" s="1"/>
  <c r="AC14" i="3"/>
  <c r="AC13" i="3"/>
  <c r="AC12" i="3"/>
  <c r="AC11" i="3"/>
  <c r="AC10" i="3"/>
  <c r="AC9" i="3"/>
  <c r="AC8" i="3"/>
  <c r="AC7" i="3"/>
  <c r="AC6" i="3"/>
  <c r="AC5" i="3"/>
  <c r="X14" i="3"/>
  <c r="X13" i="3"/>
  <c r="X12" i="3"/>
  <c r="X11" i="3"/>
  <c r="X10" i="3"/>
  <c r="X9" i="3"/>
  <c r="X8" i="3"/>
  <c r="X7" i="3"/>
  <c r="X6" i="3"/>
  <c r="X5" i="3"/>
  <c r="S14" i="3"/>
  <c r="S13" i="3"/>
  <c r="S12" i="3"/>
  <c r="S11" i="3"/>
  <c r="S10" i="3"/>
  <c r="S9" i="3"/>
  <c r="S8" i="3"/>
  <c r="S7" i="3"/>
  <c r="S6" i="3"/>
  <c r="S5" i="3"/>
  <c r="N14" i="3"/>
  <c r="N13" i="3"/>
  <c r="N12" i="3"/>
  <c r="N11" i="3"/>
  <c r="N10" i="3"/>
  <c r="N9" i="3"/>
  <c r="N8" i="3"/>
  <c r="N7" i="3"/>
  <c r="N6" i="3"/>
  <c r="N5" i="3"/>
  <c r="I6" i="3"/>
  <c r="I7" i="3"/>
  <c r="I8" i="3"/>
  <c r="I9" i="3"/>
  <c r="I10" i="3"/>
  <c r="I11" i="3"/>
  <c r="I12" i="3"/>
  <c r="I13" i="3"/>
  <c r="I14" i="3"/>
  <c r="I5" i="3"/>
  <c r="U5" i="6"/>
  <c r="R5" i="6"/>
  <c r="O5" i="6"/>
  <c r="L5" i="6"/>
  <c r="H5" i="6"/>
  <c r="C73" i="2" s="1"/>
  <c r="H126" i="2" l="1"/>
  <c r="H116" i="2"/>
  <c r="E78" i="2" l="1"/>
  <c r="E77" i="2"/>
  <c r="E76" i="2"/>
  <c r="W51" i="6" l="1"/>
  <c r="D78" i="2"/>
  <c r="F78" i="2"/>
  <c r="G78" i="2"/>
  <c r="C78" i="2"/>
  <c r="D77" i="2"/>
  <c r="G77" i="2"/>
  <c r="D76" i="2"/>
  <c r="G76" i="2"/>
  <c r="D75" i="2"/>
  <c r="E75" i="2"/>
  <c r="G75" i="2"/>
  <c r="E74" i="2"/>
  <c r="G74" i="2"/>
  <c r="D74" i="2"/>
  <c r="G73" i="2"/>
  <c r="E73" i="2"/>
  <c r="D73" i="2"/>
  <c r="F77" i="2"/>
  <c r="F76" i="2"/>
  <c r="C76" i="2"/>
  <c r="F75" i="2"/>
  <c r="C75" i="2"/>
  <c r="F74" i="2"/>
  <c r="C74" i="2"/>
  <c r="F73" i="2"/>
  <c r="H75" i="2" l="1"/>
  <c r="G80" i="2"/>
  <c r="H76" i="2"/>
  <c r="H78" i="2"/>
  <c r="H73" i="2"/>
  <c r="F80" i="2"/>
  <c r="D80" i="2"/>
  <c r="H74" i="2"/>
  <c r="E80" i="2"/>
  <c r="H51" i="6"/>
  <c r="U51" i="6"/>
  <c r="O51" i="6"/>
  <c r="C77" i="2"/>
  <c r="H77" i="2" s="1"/>
  <c r="L51" i="6"/>
  <c r="R51" i="6"/>
  <c r="X5" i="6"/>
  <c r="C80" i="2" l="1"/>
  <c r="X51" i="6"/>
  <c r="H37" i="2" l="1"/>
  <c r="H38" i="2"/>
  <c r="H39" i="2"/>
  <c r="H40" i="2"/>
  <c r="H41" i="2"/>
  <c r="AE7" i="3" l="1"/>
  <c r="AE8" i="3"/>
  <c r="AE9" i="3"/>
  <c r="AE10" i="3"/>
  <c r="AE11" i="3"/>
  <c r="AE12" i="3"/>
  <c r="AE13" i="3"/>
  <c r="AE14" i="3"/>
  <c r="AE6" i="3" l="1"/>
  <c r="C10" i="2" l="1"/>
  <c r="G6" i="2"/>
  <c r="F6" i="2"/>
  <c r="E6" i="2"/>
  <c r="D6" i="2"/>
  <c r="C6" i="2"/>
  <c r="H36" i="2"/>
  <c r="G7" i="2"/>
  <c r="F7" i="2"/>
  <c r="E7" i="2"/>
  <c r="D7" i="2"/>
  <c r="C7" i="2"/>
  <c r="H65" i="2"/>
  <c r="H64" i="2"/>
  <c r="H63" i="2"/>
  <c r="H62" i="2"/>
  <c r="H61" i="2"/>
  <c r="H60" i="2"/>
  <c r="H59" i="2"/>
  <c r="H58" i="2"/>
  <c r="G8" i="2"/>
  <c r="F8" i="2"/>
  <c r="E8" i="2"/>
  <c r="D8" i="2"/>
  <c r="C8" i="2"/>
  <c r="H79" i="2"/>
  <c r="G9" i="2"/>
  <c r="F9" i="2"/>
  <c r="E9" i="2"/>
  <c r="D9" i="2"/>
  <c r="C9" i="2"/>
  <c r="H95" i="2"/>
  <c r="H94" i="2"/>
  <c r="H89" i="2"/>
  <c r="H88" i="2"/>
  <c r="H87" i="2"/>
  <c r="H86" i="2"/>
  <c r="D10" i="2"/>
  <c r="E10" i="2"/>
  <c r="F10" i="2"/>
  <c r="G10" i="2"/>
  <c r="H103" i="2"/>
  <c r="H104" i="2"/>
  <c r="H102" i="2"/>
  <c r="H9" i="2" l="1"/>
  <c r="H10" i="2"/>
  <c r="H8" i="2"/>
  <c r="H7" i="2"/>
  <c r="H6" i="2"/>
  <c r="I21" i="3"/>
  <c r="N21" i="3"/>
  <c r="N25" i="3" s="1"/>
  <c r="D30" i="2" s="1"/>
  <c r="AC21" i="3"/>
  <c r="AC25" i="3" s="1"/>
  <c r="G30" i="2" s="1"/>
  <c r="X21" i="3"/>
  <c r="X25" i="3" s="1"/>
  <c r="F30" i="2" s="1"/>
  <c r="S21" i="3"/>
  <c r="S25" i="3" s="1"/>
  <c r="E30" i="2" s="1"/>
  <c r="AE5" i="3"/>
  <c r="H52" i="2"/>
  <c r="H96" i="2"/>
  <c r="H66" i="2"/>
  <c r="H80" i="2"/>
  <c r="H117" i="2"/>
  <c r="F5" i="2" l="1"/>
  <c r="G5" i="2"/>
  <c r="D5" i="2"/>
  <c r="E5" i="2"/>
  <c r="I25" i="3"/>
  <c r="C30" i="2" s="1"/>
  <c r="G19" i="2"/>
  <c r="F19" i="2"/>
  <c r="X27" i="3"/>
  <c r="E19" i="2"/>
  <c r="C19" i="2"/>
  <c r="C21" i="2" s="1"/>
  <c r="N27" i="3"/>
  <c r="AC27" i="3"/>
  <c r="D19" i="2"/>
  <c r="AE21" i="3"/>
  <c r="H19" i="2" s="1"/>
  <c r="C5" i="2" l="1"/>
  <c r="H5" i="2" s="1"/>
  <c r="H30" i="2"/>
  <c r="I27" i="3"/>
  <c r="S27" i="3"/>
  <c r="AE25" i="3"/>
  <c r="G4" i="2" l="1"/>
  <c r="C4" i="2"/>
  <c r="F4" i="2"/>
  <c r="AE27" i="3"/>
  <c r="E4" i="2"/>
  <c r="F11" i="2" l="1"/>
  <c r="F12" i="2" s="1"/>
  <c r="G11" i="2"/>
  <c r="G12" i="2" s="1"/>
  <c r="E11" i="2"/>
  <c r="E12" i="2" s="1"/>
  <c r="D4" i="2"/>
  <c r="H4" i="2" s="1"/>
  <c r="H123" i="2"/>
  <c r="C11" i="2"/>
  <c r="C12" i="2" l="1"/>
  <c r="C19" i="5" s="1"/>
  <c r="C22" i="5"/>
  <c r="C23" i="5"/>
  <c r="C21" i="5"/>
  <c r="D11" i="2"/>
  <c r="D12" i="2" s="1"/>
  <c r="H11" i="2" l="1"/>
  <c r="H12" i="2" s="1"/>
  <c r="C24" i="5" s="1"/>
  <c r="C20" i="5"/>
</calcChain>
</file>

<file path=xl/sharedStrings.xml><?xml version="1.0" encoding="utf-8"?>
<sst xmlns="http://schemas.openxmlformats.org/spreadsheetml/2006/main" count="273" uniqueCount="151">
  <si>
    <t>General Information</t>
  </si>
  <si>
    <t>Grant Number</t>
  </si>
  <si>
    <t>Grantee Name</t>
  </si>
  <si>
    <t>Approved Five-Year Budget</t>
  </si>
  <si>
    <t>Primary Budgets Contact Name</t>
  </si>
  <si>
    <t>Primary Budgets Contact Email</t>
  </si>
  <si>
    <t>Other Contact Names</t>
  </si>
  <si>
    <t>Other Contact Emails</t>
  </si>
  <si>
    <t>Grant Manager Name</t>
  </si>
  <si>
    <t>Grant Manager Email</t>
  </si>
  <si>
    <t>Program Consultant Name</t>
  </si>
  <si>
    <t>Program Consultant Email</t>
  </si>
  <si>
    <t>Date budget last approved</t>
  </si>
  <si>
    <r>
      <t xml:space="preserve">Detailed budget overview </t>
    </r>
    <r>
      <rPr>
        <sz val="10"/>
        <color theme="1"/>
        <rFont val="Calibri"/>
        <family val="2"/>
        <scheme val="minor"/>
      </rPr>
      <t>- pulled from the detailed budget tab</t>
    </r>
  </si>
  <si>
    <t>TOTAL*</t>
  </si>
  <si>
    <t>Budget Revision Instructions</t>
  </si>
  <si>
    <t xml:space="preserve">These instructions will describe when budget revision requests should be submitted, how to prepare them correctly, how to submit them on SharePoint, and will also answer frequently asked questions. </t>
  </si>
  <si>
    <t>I. When do I submit budget revision requests?</t>
  </si>
  <si>
    <t xml:space="preserve">There are three (3) types of budget revision requests: </t>
  </si>
  <si>
    <t>1. Mid-year budget revision requests</t>
  </si>
  <si>
    <t>3. Miscellaneous budget revision requests (on an as-needed basis)</t>
  </si>
  <si>
    <t>• Budget revision requests can also be made on an as-needed basis, but these are less common. 
• When needed, it is often due to an unexpected opportunity and/or challenge that has come up related to a particular budget item and/or the Work Plan. 
• As with mid-year budget revisions, these will only include changes to budget line items in the current budget year. 
• All changes must be justified.</t>
  </si>
  <si>
    <t xml:space="preserve">II. How do I prepare a budget revision request? </t>
  </si>
  <si>
    <r>
      <rPr>
        <i/>
        <sz val="11"/>
        <rFont val="Calibri"/>
        <family val="2"/>
        <scheme val="minor"/>
      </rPr>
      <t xml:space="preserve">Prior to preparing a budget revision request, read the Detailed Budget and Budget Justification Instructions </t>
    </r>
    <r>
      <rPr>
        <i/>
        <u/>
        <sz val="11"/>
        <color theme="10"/>
        <rFont val="Calibri"/>
        <family val="2"/>
        <scheme val="minor"/>
      </rPr>
      <t>(Appendix 11)</t>
    </r>
    <r>
      <rPr>
        <i/>
        <sz val="11"/>
        <rFont val="Calibri"/>
        <family val="2"/>
        <scheme val="minor"/>
      </rPr>
      <t xml:space="preserve">.  </t>
    </r>
  </si>
  <si>
    <t>1. Show requested changes to budget amounts, percentages, and/or names/descriptions/other information</t>
  </si>
  <si>
    <t xml:space="preserve">b. The same applies if there are any changes to the percentages in the budget. This includes the indirect costs rate, the FTE %, or the fringe benefits %. </t>
  </si>
  <si>
    <t>2. Justify the requested changes to budget amounts, percentages, and/or names/descriptions/other information</t>
  </si>
  <si>
    <t>a. Any change to the budget must have a justification, which also must be yellow-filled. When making a change to any budget category besides Personnel and Travel, the justification must be included in Column I of the Detailed Budget sheet.</t>
  </si>
  <si>
    <r>
      <rPr>
        <sz val="11"/>
        <rFont val="Calibri"/>
        <family val="2"/>
        <scheme val="minor"/>
      </rPr>
      <t xml:space="preserve">e. For changes to Travel, the justification must be provided in </t>
    </r>
    <r>
      <rPr>
        <u/>
        <sz val="11"/>
        <color theme="10"/>
        <rFont val="Calibri"/>
        <family val="2"/>
        <scheme val="minor"/>
      </rPr>
      <t>Column Y</t>
    </r>
    <r>
      <rPr>
        <sz val="11"/>
        <rFont val="Calibri"/>
        <family val="2"/>
        <scheme val="minor"/>
      </rPr>
      <t xml:space="preserve"> of the Travel tab, including amounts that exceed CalHR rates. </t>
    </r>
  </si>
  <si>
    <t>III. How do I submit a budget revision request in SharePoint?</t>
  </si>
  <si>
    <t xml:space="preserve">1. After you have included and yellow-filled all requested changes and justifications, save the Budget Revision to your computer. </t>
  </si>
  <si>
    <t>5. Drag the Budget Revision (this document) containing all requested changes and justifications from your computer and drop it into the "Budgets and Invoices" folder. You can also click on "Upload" in the menu, find the file on your computer from the pop-up window, and click "Open."</t>
  </si>
  <si>
    <t xml:space="preserve">IV. Frequently Asked Questions </t>
  </si>
  <si>
    <t>Q: What if there are not enough rows in a budget category for a new budget line item that needs to be added?</t>
  </si>
  <si>
    <t>Q:  How do I start a new line of text inside a cell?</t>
  </si>
  <si>
    <r>
      <rPr>
        <sz val="11"/>
        <color rgb="FF000000"/>
        <rFont val="Calibri"/>
        <family val="2"/>
        <scheme val="minor"/>
      </rPr>
      <t xml:space="preserve">A: Double-click the cell in which you want to insert a line break. Click the location inside the selected cell where you want to break the line. Press </t>
    </r>
    <r>
      <rPr>
        <b/>
        <sz val="11"/>
        <color rgb="FF000000"/>
        <rFont val="Calibri"/>
        <family val="2"/>
        <scheme val="minor"/>
      </rPr>
      <t>Alt+Enter</t>
    </r>
    <r>
      <rPr>
        <sz val="11"/>
        <color rgb="FF000000"/>
        <rFont val="Calibri"/>
        <family val="2"/>
        <scheme val="minor"/>
      </rPr>
      <t xml:space="preserve"> to insert the line break.</t>
    </r>
  </si>
  <si>
    <t xml:space="preserve">Q: How can I access the most up-to-date CalHR travel reimbursement rates? </t>
  </si>
  <si>
    <r>
      <rPr>
        <sz val="11"/>
        <rFont val="Calibri"/>
        <family val="2"/>
        <scheme val="minor"/>
      </rPr>
      <t xml:space="preserve">A: CalHR rates are posted and updated at the following link: </t>
    </r>
    <r>
      <rPr>
        <u/>
        <sz val="11"/>
        <color rgb="FF0563C1"/>
        <rFont val="Calibri"/>
        <family val="2"/>
        <scheme val="minor"/>
      </rPr>
      <t xml:space="preserve">https://www.calhr.ca.gov/employees/pages/travel-reimbursements.aspx </t>
    </r>
  </si>
  <si>
    <t>Q: When will we find out if carryover of unexpended balances from the current budget year to the next budget year will be allowed?</t>
  </si>
  <si>
    <t>Q: Are there any registration fees associated with the Oral Health Summit and/or Project Director Meetings?</t>
  </si>
  <si>
    <t>A: No.</t>
  </si>
  <si>
    <t>Q: Can the cost of fluoride be covered by the grant?</t>
  </si>
  <si>
    <t xml:space="preserve">A: No, fluoride is not a reimbursable expense and it cannot be purchased with grant funds. </t>
  </si>
  <si>
    <t>Q:  Which budget justifications require Work Plan objectives to be specified?</t>
  </si>
  <si>
    <t>A: Budget justifications for all subcontractors/consultants and Behavioral Modification Materials should include Work Plan objectives. Work Plan objectives for other budget line items that fall under the "Other Costs" category may also be requested as deemed necessary.</t>
  </si>
  <si>
    <t>Q:  What should I do if I do not have access to the SharePoint site?</t>
  </si>
  <si>
    <t>Detailed Budget</t>
  </si>
  <si>
    <t>Personnel</t>
  </si>
  <si>
    <t>Item of expenditure</t>
  </si>
  <si>
    <t xml:space="preserve">Total </t>
  </si>
  <si>
    <t>Justification required</t>
  </si>
  <si>
    <t>Total Personnel Costs</t>
  </si>
  <si>
    <t>Refer to Personnel tab for more detail.</t>
  </si>
  <si>
    <t>Fringe Benefits</t>
  </si>
  <si>
    <t>Unexpended balance (should be negative and match final budget year invoice)</t>
  </si>
  <si>
    <t>Total Personnel</t>
  </si>
  <si>
    <t>Operating Expenses</t>
  </si>
  <si>
    <t>Operating expenses include costs associated with completing the activities in the Work Plan such as office expenses/supplies, communications, postage, printing, equipment lease/rental, etc.</t>
  </si>
  <si>
    <t>Total Operating Expenses</t>
  </si>
  <si>
    <t xml:space="preserve">Equipment </t>
  </si>
  <si>
    <t>Equipment purchases under $5,000 is considered minor equipment and should be listed under Operating expenses. Equipment $5,000 or more should be listed under Equipment expenses.</t>
  </si>
  <si>
    <t>Total Equipment</t>
  </si>
  <si>
    <t>Travel</t>
  </si>
  <si>
    <r>
      <rPr>
        <sz val="11"/>
        <color rgb="FF000000"/>
        <rFont val="Calibri"/>
        <family val="2"/>
        <scheme val="minor"/>
      </rPr>
      <t xml:space="preserve">Travel and training expenses are to be consistent with the needs of the project and connect directly to Work Plan activities. Travel expenses will be reimbursed at the current rate identified by the California Department of Human Resources (CalHR) or county rates. Reimbursement for travel expenses at county rates cannot exceed rates set forth by </t>
    </r>
    <r>
      <rPr>
        <u/>
        <sz val="11"/>
        <color rgb="FF0563C1"/>
        <rFont val="Calibri"/>
        <family val="2"/>
        <scheme val="minor"/>
      </rPr>
      <t>CalHR</t>
    </r>
    <r>
      <rPr>
        <sz val="11"/>
        <color rgb="FF000000"/>
        <rFont val="Calibri"/>
        <family val="2"/>
        <scheme val="minor"/>
      </rPr>
      <t>. Also note: events organized by the Office of Oral Health, including the Oral Health Summit and Project Director Meetings,</t>
    </r>
    <r>
      <rPr>
        <b/>
        <sz val="11"/>
        <color rgb="FF000000"/>
        <rFont val="Calibri"/>
        <family val="2"/>
        <scheme val="minor"/>
      </rPr>
      <t xml:space="preserve"> </t>
    </r>
    <r>
      <rPr>
        <b/>
        <u/>
        <sz val="11"/>
        <color rgb="FF000000"/>
        <rFont val="Calibri"/>
        <family val="2"/>
        <scheme val="minor"/>
      </rPr>
      <t>do not</t>
    </r>
    <r>
      <rPr>
        <sz val="11"/>
        <color rgb="FF000000"/>
        <rFont val="Calibri"/>
        <family val="2"/>
        <scheme val="minor"/>
      </rPr>
      <t xml:space="preserve"> have registration fees.</t>
    </r>
  </si>
  <si>
    <t xml:space="preserve">Justification required </t>
  </si>
  <si>
    <t>Lodging</t>
  </si>
  <si>
    <t>Refer to Travel tab for more detail.</t>
  </si>
  <si>
    <t>Per Diem</t>
  </si>
  <si>
    <t>Mileage</t>
  </si>
  <si>
    <t>Airfare</t>
  </si>
  <si>
    <t>Registration Fees</t>
  </si>
  <si>
    <t xml:space="preserve">Other </t>
  </si>
  <si>
    <t>Total Travel</t>
  </si>
  <si>
    <t>Subcontracts</t>
  </si>
  <si>
    <t>Each subcontractor and/or consultant must be listed separately and must provide a specialized effort directly related to activities in the Work Plan. The justification should include a description of activities/services to be performed, the amount of service in increments of hours, days, weeks, and/or months, salary or hourly rate, and a formula that substantiates how the costs were determined.</t>
  </si>
  <si>
    <r>
      <t xml:space="preserve">Justification required </t>
    </r>
    <r>
      <rPr>
        <b/>
        <sz val="10"/>
        <color rgb="FFFF0000"/>
        <rFont val="Calibri"/>
        <family val="2"/>
        <scheme val="minor"/>
      </rPr>
      <t>(including Work Plan Objectives)</t>
    </r>
  </si>
  <si>
    <t>Total Subcontracts</t>
  </si>
  <si>
    <t>Other Costs</t>
  </si>
  <si>
    <t>Total Other Costs</t>
  </si>
  <si>
    <t>Indirect Costs</t>
  </si>
  <si>
    <t>Total Personnel + Fringe Benefits</t>
  </si>
  <si>
    <t>Indirect Costs Rate (%)</t>
  </si>
  <si>
    <t>n/a</t>
  </si>
  <si>
    <t>Total Indirect Costs</t>
  </si>
  <si>
    <t>Budget Category</t>
  </si>
  <si>
    <t xml:space="preserve">Total Travel </t>
  </si>
  <si>
    <t>Total Project Costs</t>
  </si>
  <si>
    <r>
      <t xml:space="preserve">Justification 
</t>
    </r>
    <r>
      <rPr>
        <sz val="10"/>
        <color rgb="FFFF0000"/>
        <rFont val="Calibri"/>
        <family val="2"/>
        <scheme val="minor"/>
      </rPr>
      <t>(for revisions)</t>
    </r>
  </si>
  <si>
    <t>Name</t>
  </si>
  <si>
    <t xml:space="preserve">Title </t>
  </si>
  <si>
    <t>Job Description</t>
  </si>
  <si>
    <t>Monthly Salary</t>
  </si>
  <si>
    <t>FTE %</t>
  </si>
  <si>
    <t>Months</t>
  </si>
  <si>
    <t>Total</t>
  </si>
  <si>
    <t>Fringe Benefits (%)</t>
  </si>
  <si>
    <t>Total Fringe Benefits</t>
  </si>
  <si>
    <t>Total Personnel and Fringe</t>
  </si>
  <si>
    <r>
      <rPr>
        <b/>
        <sz val="10"/>
        <rFont val="Calibri"/>
        <family val="2"/>
        <scheme val="minor"/>
      </rPr>
      <t>Justification</t>
    </r>
    <r>
      <rPr>
        <u/>
        <sz val="10"/>
        <color theme="10"/>
        <rFont val="Calibri"/>
        <family val="2"/>
        <scheme val="minor"/>
      </rPr>
      <t xml:space="preserve">
</t>
    </r>
    <r>
      <rPr>
        <sz val="10"/>
        <color theme="10"/>
        <rFont val="Calibri"/>
        <family val="2"/>
        <scheme val="minor"/>
      </rPr>
      <t xml:space="preserve"> </t>
    </r>
    <r>
      <rPr>
        <sz val="10"/>
        <color rgb="FFFF0000"/>
        <rFont val="Calibri"/>
        <family val="2"/>
        <scheme val="minor"/>
      </rPr>
      <t xml:space="preserve">(for revision or if exceeds </t>
    </r>
    <r>
      <rPr>
        <u/>
        <sz val="10"/>
        <color theme="10"/>
        <rFont val="Calibri"/>
        <family val="2"/>
        <scheme val="minor"/>
      </rPr>
      <t>CalHR</t>
    </r>
    <r>
      <rPr>
        <sz val="10"/>
        <color rgb="FFFF0000"/>
        <rFont val="Calibri"/>
        <family val="2"/>
        <scheme val="minor"/>
      </rPr>
      <t xml:space="preserve"> rates)</t>
    </r>
  </si>
  <si>
    <t>Event name</t>
  </si>
  <si>
    <r>
      <t xml:space="preserve">Year of Travel
</t>
    </r>
    <r>
      <rPr>
        <sz val="10"/>
        <color rgb="FFFF0000"/>
        <rFont val="Calibri"/>
        <family val="2"/>
        <scheme val="minor"/>
      </rPr>
      <t>(select from dropdown)</t>
    </r>
  </si>
  <si>
    <t>Rate  ($/night)</t>
  </si>
  <si>
    <t>Nights 
(#)</t>
  </si>
  <si>
    <t>Staff 
(#)</t>
  </si>
  <si>
    <t>Rate
($/day)</t>
  </si>
  <si>
    <t>Days 
(#)</t>
  </si>
  <si>
    <t>Distance (miles)</t>
  </si>
  <si>
    <t>Rate
($/mile)</t>
  </si>
  <si>
    <t>Ticket cost</t>
  </si>
  <si>
    <t>Cost</t>
  </si>
  <si>
    <t>Description</t>
  </si>
  <si>
    <r>
      <rPr>
        <b/>
        <sz val="10"/>
        <color rgb="FF000000"/>
        <rFont val="Calibri"/>
        <family val="2"/>
        <scheme val="minor"/>
      </rPr>
      <t xml:space="preserve">Event description
</t>
    </r>
    <r>
      <rPr>
        <sz val="10"/>
        <color rgb="FF000000"/>
        <rFont val="Calibri"/>
        <family val="2"/>
        <scheme val="minor"/>
      </rPr>
      <t>(including location and dates, if known)</t>
    </r>
  </si>
  <si>
    <t>TOTAL</t>
  </si>
  <si>
    <r>
      <rPr>
        <sz val="11"/>
        <rFont val="Calibri"/>
        <family val="2"/>
        <scheme val="minor"/>
      </rPr>
      <t xml:space="preserve">A: If you do not have access to the SharePoint site and/or the Document Submission folders, notify your Grant Manager and Program Consultant so that they can ensure that you do have access. Use the email addresses listed in the </t>
    </r>
    <r>
      <rPr>
        <u/>
        <sz val="11"/>
        <color theme="10"/>
        <rFont val="Calibri"/>
        <family val="2"/>
        <scheme val="minor"/>
      </rPr>
      <t>General Information tab</t>
    </r>
    <r>
      <rPr>
        <sz val="11"/>
        <rFont val="Calibri"/>
        <family val="2"/>
        <scheme val="minor"/>
      </rPr>
      <t xml:space="preserve"> of this file. </t>
    </r>
  </si>
  <si>
    <t xml:space="preserve">Note: If you have any other questions, please reach out to your Grant Manager and/or Program Consultant. The frequently asked questions section will be updated as necessary. </t>
  </si>
  <si>
    <r>
      <t xml:space="preserve">• Mid-year budget revision requests are </t>
    </r>
    <r>
      <rPr>
        <b/>
        <u/>
        <sz val="11"/>
        <color rgb="FF000000"/>
        <rFont val="Calibri"/>
        <family val="2"/>
        <scheme val="minor"/>
      </rPr>
      <t>optional</t>
    </r>
    <r>
      <rPr>
        <sz val="11"/>
        <color rgb="FF000000"/>
        <rFont val="Calibri"/>
        <family val="2"/>
        <scheme val="minor"/>
      </rPr>
      <t xml:space="preserve"> and are </t>
    </r>
    <r>
      <rPr>
        <b/>
        <u/>
        <sz val="11"/>
        <color rgb="FF000000"/>
        <rFont val="Calibri"/>
        <family val="2"/>
        <scheme val="minor"/>
      </rPr>
      <t>due by April 30</t>
    </r>
    <r>
      <rPr>
        <sz val="11"/>
        <color rgb="FF000000"/>
        <rFont val="Calibri"/>
        <family val="2"/>
        <scheme val="minor"/>
      </rPr>
      <t xml:space="preserve">. 
• Includes shifting funds between budget line items within the same budget category, as well as shifting funds between different budget categories. 
• All changes must be justified and must be made to the current budget year only. 
• No changes to other budget years besides the current year will be accepted. 
• After showing all changes, the current budget year total must be the same as the last approved budget. </t>
    </r>
  </si>
  <si>
    <t xml:space="preserve">Personnel costs paid to grant recipient employees for work directly related to the Work Plan. A Project Director must be designated at a minimum of 50% FTE for oversight and evaluation activities.  Exceptions must receive approval from your Grant Manager. In addition, no personnel should be budgeted at less than 10% FTE; this would be an indirect cost. </t>
  </si>
  <si>
    <r>
      <rPr>
        <sz val="11"/>
        <color theme="1"/>
        <rFont val="Calibri"/>
        <family val="2"/>
        <scheme val="minor"/>
      </rPr>
      <t xml:space="preserve">3. Access the SharePoint site </t>
    </r>
    <r>
      <rPr>
        <u/>
        <sz val="11"/>
        <color theme="10"/>
        <rFont val="Calibri"/>
        <family val="2"/>
        <scheme val="minor"/>
      </rPr>
      <t>here</t>
    </r>
    <r>
      <rPr>
        <sz val="11"/>
        <color theme="1"/>
        <rFont val="Calibri"/>
        <family val="2"/>
        <scheme val="minor"/>
      </rPr>
      <t xml:space="preserve">. From the home page, you can either click on "Document Submission" in the top menu or find your LOHP on the map and click on it. </t>
    </r>
  </si>
  <si>
    <t>2. Annual budget revision requests</t>
  </si>
  <si>
    <r>
      <rPr>
        <sz val="11"/>
        <color rgb="FF000000"/>
        <rFont val="Calibri"/>
        <family val="2"/>
      </rPr>
      <t xml:space="preserve">2. Name the file using the following format: </t>
    </r>
    <r>
      <rPr>
        <sz val="11"/>
        <color rgb="FFFF0000"/>
        <rFont val="Calibri"/>
        <family val="2"/>
      </rPr>
      <t>Revised Budget_Year (1, 2, 3, 4, or 5)</t>
    </r>
    <r>
      <rPr>
        <sz val="11"/>
        <color rgb="FFFF0000"/>
        <rFont val="Calibri"/>
        <family val="2"/>
      </rPr>
      <t>_Type (mid-year, annual, or miscellaneous)_LOHP Name</t>
    </r>
  </si>
  <si>
    <t xml:space="preserve">Fringe benefits may not include employee leave, employee vacation or sick leave accruals earned outside the allocation term, and worker's compensation claims. All fringe benefits included in the proposed percentages must be listed in the justification below. </t>
  </si>
  <si>
    <r>
      <rPr>
        <sz val="11"/>
        <rFont val="Calibri"/>
        <family val="2"/>
        <scheme val="minor"/>
      </rPr>
      <t xml:space="preserve">Indirect cost rates (ICR) cannot exceed the specified maximum percentage rate stated in the approved FY 2023-24 CDPH ICR </t>
    </r>
    <r>
      <rPr>
        <u/>
        <sz val="11"/>
        <color theme="10"/>
        <rFont val="Calibri"/>
        <family val="2"/>
        <scheme val="minor"/>
      </rPr>
      <t>(Appendix 13)</t>
    </r>
    <r>
      <rPr>
        <sz val="11"/>
        <rFont val="Calibri"/>
        <family val="2"/>
        <scheme val="minor"/>
      </rPr>
      <t xml:space="preserve">. In no case will the indirect cost rate exceed 25% as a percentage of Personnel Costs and Fringe Benefits. </t>
    </r>
  </si>
  <si>
    <t>a. The cell containing any amount that needs to be reduced or increased for an existing budget line item or added for a new budget line item must be yellow-filled and the new amount must be entered.</t>
  </si>
  <si>
    <t>c. If a budget line item/description or some other information needs to change (e.g., the name of an employee or event), or if a new budget line needs to be added, yellow-fill the cells containing all other information that has been changed or added.</t>
  </si>
  <si>
    <r>
      <t xml:space="preserve">• Annual budget revision requests are </t>
    </r>
    <r>
      <rPr>
        <b/>
        <u/>
        <sz val="11"/>
        <color rgb="FF000000"/>
        <rFont val="Calibri"/>
        <family val="2"/>
        <scheme val="minor"/>
      </rPr>
      <t>mandatory</t>
    </r>
    <r>
      <rPr>
        <sz val="11"/>
        <color rgb="FF000000"/>
        <rFont val="Calibri"/>
        <family val="2"/>
        <scheme val="minor"/>
      </rPr>
      <t xml:space="preserve"> and are </t>
    </r>
    <r>
      <rPr>
        <b/>
        <u/>
        <sz val="11"/>
        <color rgb="FF000000"/>
        <rFont val="Calibri"/>
        <family val="2"/>
        <scheme val="minor"/>
      </rPr>
      <t>due by September 30.</t>
    </r>
    <r>
      <rPr>
        <sz val="11"/>
        <color rgb="FF000000"/>
        <rFont val="Calibri"/>
        <family val="2"/>
        <scheme val="minor"/>
      </rPr>
      <t xml:space="preserve"> 
• Includes showing unexpended funds per budget category for the most recent budget year that ended on June 30. 
• Unexpended balances in the budget revision must match the final Q4 invoice. 
• Pending carryover</t>
    </r>
    <r>
      <rPr>
        <sz val="11"/>
        <color rgb="FFFF0000"/>
        <rFont val="Calibri"/>
        <family val="2"/>
        <scheme val="minor"/>
      </rPr>
      <t>*</t>
    </r>
    <r>
      <rPr>
        <sz val="11"/>
        <color rgb="FF000000"/>
        <rFont val="Calibri"/>
        <family val="2"/>
        <scheme val="minor"/>
      </rPr>
      <t xml:space="preserve"> approval, unexpended balances must be redistributed in the budget year that started July 1. 
• All redistributed funds must be justified for each new/modified budget line item. 
• To ensure all unexpended funds are accounted for, verify that the five-year budget total is still the same.
</t>
    </r>
    <r>
      <rPr>
        <i/>
        <sz val="11"/>
        <color rgb="FFFF0000"/>
        <rFont val="Calibri"/>
        <family val="2"/>
        <scheme val="minor"/>
      </rPr>
      <t>*</t>
    </r>
    <r>
      <rPr>
        <i/>
        <sz val="11"/>
        <color rgb="FF000000"/>
        <rFont val="Calibri"/>
        <family val="2"/>
        <scheme val="minor"/>
      </rPr>
      <t xml:space="preserve">Note: Carryover of funds is not guaranteed at the beginning of the budget year. If carryover is allowed, you will be notified by </t>
    </r>
    <r>
      <rPr>
        <i/>
        <u/>
        <sz val="11"/>
        <color rgb="FF000000"/>
        <rFont val="Calibri"/>
        <family val="2"/>
        <scheme val="minor"/>
      </rPr>
      <t>January 31</t>
    </r>
    <r>
      <rPr>
        <i/>
        <sz val="11"/>
        <color rgb="FF000000"/>
        <rFont val="Calibri"/>
        <family val="2"/>
        <scheme val="minor"/>
      </rPr>
      <t>.</t>
    </r>
  </si>
  <si>
    <t xml:space="preserve">This table will populate automatically from Travel tab. Include unexpended balance and justification at year end if applicable. </t>
  </si>
  <si>
    <t xml:space="preserve">This table will populate automatically from Personnel tab. Complete justification for fringe benefits. Include unexpended balance and justification at year end if applicable. </t>
  </si>
  <si>
    <r>
      <t xml:space="preserve">Other Costs include costs associated with completing the activities in the Work Plan not listed in Operating Expenses. Examples of standard cost line items that may fall under Other Costs include Educational Materials, Behavior Modification Materials, Paid Media, and Booth Rental/Facility Fees. Fluoride </t>
    </r>
    <r>
      <rPr>
        <b/>
        <u/>
        <sz val="11"/>
        <color theme="1"/>
        <rFont val="Calibri"/>
        <family val="2"/>
        <scheme val="minor"/>
      </rPr>
      <t>cannot</t>
    </r>
    <r>
      <rPr>
        <sz val="11"/>
        <color theme="1"/>
        <rFont val="Calibri"/>
        <family val="2"/>
        <scheme val="minor"/>
      </rPr>
      <t xml:space="preserve"> be covered by this budget. </t>
    </r>
  </si>
  <si>
    <t>Note: For annual budget revisions, the above steps apply to any carryover/redistribution of unexpended funds from the previous budget year to the current budget year. The unexpended funds must also be shown in the Detailed Budget under each category that had unexpended funds in the previous budget year. The unexpended balance must match the final Q4 invoice and should be accompanied by a justification.</t>
  </si>
  <si>
    <t xml:space="preserve">This table will populate automatically from Personnel tab. Include unexpended balance and justification at year end if applicable. </t>
  </si>
  <si>
    <t xml:space="preserve">
There are two (2) steps for every change in a budget revision request:</t>
  </si>
  <si>
    <r>
      <rPr>
        <sz val="11"/>
        <rFont val="Calibri"/>
        <family val="2"/>
        <scheme val="minor"/>
      </rPr>
      <t xml:space="preserve">d. For changes to Personnel (except Fringe Benefits %, which should also be shown in Column I of the Detailed Budget tab), the justification must be provided in </t>
    </r>
    <r>
      <rPr>
        <u/>
        <sz val="11"/>
        <color theme="10"/>
        <rFont val="Calibri"/>
        <family val="2"/>
        <scheme val="minor"/>
      </rPr>
      <t>Column AG</t>
    </r>
    <r>
      <rPr>
        <sz val="11"/>
        <rFont val="Calibri"/>
        <family val="2"/>
        <scheme val="minor"/>
      </rPr>
      <t xml:space="preserve"> of the Personnel tab. </t>
    </r>
  </si>
  <si>
    <t xml:space="preserve">A: Contact your grant manager for support. You can add additional rows in a budget category by right clicking the row number with the "Unexpended balance" in the category and then left clicking "Insert Rows" from the pop-up menu; however, the total formula(s) will not transfer to the newly added row(s). For this reason, your grant manager will make sure there are 4-5 extra rows in each budget category whenever a revision is submitted and approved. </t>
  </si>
  <si>
    <r>
      <t xml:space="preserve">b. To modify an existing justification, double click on the cell you would like to edit and adapt the justification to correspond with the requested budget changes. If you need additional space for the justification and/or want to insert a line break, press the </t>
    </r>
    <r>
      <rPr>
        <b/>
        <u/>
        <sz val="11"/>
        <color theme="1"/>
        <rFont val="Calibri"/>
        <family val="2"/>
        <scheme val="minor"/>
      </rPr>
      <t>Alt and Enter</t>
    </r>
    <r>
      <rPr>
        <sz val="11"/>
        <color theme="1"/>
        <rFont val="Calibri"/>
        <family val="2"/>
        <scheme val="minor"/>
      </rPr>
      <t xml:space="preserve"> keys at the same time. </t>
    </r>
  </si>
  <si>
    <r>
      <rPr>
        <sz val="11"/>
        <rFont val="Calibri"/>
        <family val="2"/>
        <scheme val="minor"/>
      </rPr>
      <t xml:space="preserve">4. From the </t>
    </r>
    <r>
      <rPr>
        <u/>
        <sz val="11"/>
        <color theme="10"/>
        <rFont val="Calibri"/>
        <family val="2"/>
        <scheme val="minor"/>
      </rPr>
      <t>Document Submission page</t>
    </r>
    <r>
      <rPr>
        <sz val="11"/>
        <rFont val="Calibri"/>
        <family val="2"/>
        <scheme val="minor"/>
      </rPr>
      <t xml:space="preserve">, click on your LOHP and then click on the "Budgets and Invoices" folder. </t>
    </r>
  </si>
  <si>
    <t>6. Your grant manager and program conusltant will be notified automatically. You will receive an email response from DentalDirector@cdph.ca.gov once your budget revision has been reviewed and a decision has been made to either approve it or request edits and resubmission.</t>
  </si>
  <si>
    <r>
      <rPr>
        <sz val="11"/>
        <color rgb="FF000000"/>
        <rFont val="Calibri"/>
        <family val="2"/>
        <scheme val="minor"/>
      </rPr>
      <t xml:space="preserve">For further instructions on the SharePoint document submission process, click </t>
    </r>
    <r>
      <rPr>
        <u/>
        <sz val="11"/>
        <color rgb="FF0563C1"/>
        <rFont val="Calibri"/>
        <family val="2"/>
        <scheme val="minor"/>
      </rPr>
      <t>here</t>
    </r>
    <r>
      <rPr>
        <sz val="11"/>
        <color rgb="FF000000"/>
        <rFont val="Calibri"/>
        <family val="2"/>
        <scheme val="minor"/>
      </rPr>
      <t xml:space="preserve">. </t>
    </r>
  </si>
  <si>
    <t xml:space="preserve">A: By January 31 of each budget year. This is dependent on the Governor's budget. </t>
  </si>
  <si>
    <t xml:space="preserve">c. If the calculation in the justification no longer corresponds with the budgeted amount, correct the cost breakdown and/or adjust the budget years to which it applies. If there was no preexisting cost breakdown, show the math used to caclulate the new budgeted amount. The calculations must match the exact amount budgeted. For example, if $375 are budgeted for four units of a particular line item, the calculation should be 4 units * $93.75/unit = $375. A rounded calculation, such as 4 units * $100/unit = $400, would not be acceptable unless $400 is the exact amount budgeted. Actual expenses may vary, but the budgeted amount and justification should always match. </t>
  </si>
  <si>
    <t xml:space="preserve">*This total should match the five-year budget amount in cell C5 above. If it does not, it will turn red. </t>
  </si>
  <si>
    <t>Year 1
FY 22/23</t>
  </si>
  <si>
    <t>Year 2
FY 23/24</t>
  </si>
  <si>
    <t>Year 3
FY 24/25</t>
  </si>
  <si>
    <t>Year 4
FY 25/26</t>
  </si>
  <si>
    <t>Year 5
FY 26/27</t>
  </si>
  <si>
    <t>Year 1 – FY 22/23</t>
  </si>
  <si>
    <t>Year 2 – FY 23/24</t>
  </si>
  <si>
    <t>Year 3 – FY 24/25</t>
  </si>
  <si>
    <t>Year 4 – FY 25/26</t>
  </si>
  <si>
    <t>Year 5 – FY 26/27</t>
  </si>
  <si>
    <t>Year 2 – 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</si>
</sst>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 #,##0.00_-;\-* #,##0.00_-;_-* &quot;-&quot;??_-;_-@_-"/>
    <numFmt numFmtId="165" formatCode="&quot;$&quot;#,##0.00"/>
    <numFmt numFmtId="166" formatCode="&quot;$&quot;#,##0.000_);[Red]\(&quot;$&quot;#,##0.000\)"/>
  </numFmts>
  <fonts count="34" x14ac:knownFonts="1">
    <font>
      <sz val="11"/>
      <color theme="1"/>
      <name val="Calibri"/>
      <family val="2"/>
      <scheme val="minor"/>
    </font>
    <font>
      <sz val="11"/>
      <color theme="1"/>
      <name val="Calibri"/>
      <family val="2"/>
      <scheme val="minor"/>
    </font>
    <font>
      <b/>
      <u/>
      <sz val="11"/>
      <color theme="1"/>
      <name val="Calibri"/>
      <family val="2"/>
      <scheme val="minor"/>
    </font>
    <font>
      <b/>
      <u/>
      <sz val="12"/>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u/>
      <sz val="11"/>
      <color theme="10"/>
      <name val="Calibri"/>
      <family val="2"/>
      <scheme val="minor"/>
    </font>
    <font>
      <sz val="11"/>
      <name val="Calibri"/>
      <family val="2"/>
      <scheme val="minor"/>
    </font>
    <font>
      <b/>
      <sz val="10"/>
      <color rgb="FFFF0000"/>
      <name val="Calibri"/>
      <family val="2"/>
      <scheme val="minor"/>
    </font>
    <font>
      <b/>
      <sz val="11"/>
      <color theme="1"/>
      <name val="Calibri"/>
      <family val="2"/>
      <scheme val="minor"/>
    </font>
    <font>
      <u/>
      <sz val="10"/>
      <color theme="10"/>
      <name val="Calibri"/>
      <family val="2"/>
      <scheme val="minor"/>
    </font>
    <font>
      <b/>
      <sz val="10"/>
      <name val="Calibri"/>
      <family val="2"/>
      <scheme val="minor"/>
    </font>
    <font>
      <sz val="10"/>
      <color theme="10"/>
      <name val="Calibri"/>
      <family val="2"/>
      <scheme val="minor"/>
    </font>
    <font>
      <i/>
      <sz val="11"/>
      <name val="Calibri"/>
      <family val="2"/>
      <scheme val="minor"/>
    </font>
    <font>
      <i/>
      <u/>
      <sz val="11"/>
      <color theme="10"/>
      <name val="Calibri"/>
      <family val="2"/>
      <scheme val="minor"/>
    </font>
    <font>
      <i/>
      <sz val="11"/>
      <color rgb="FF000000"/>
      <name val="Calibri"/>
      <family val="2"/>
      <scheme val="minor"/>
    </font>
    <font>
      <sz val="11"/>
      <color rgb="FF000000"/>
      <name val="Calibri"/>
      <family val="2"/>
    </font>
    <font>
      <sz val="11"/>
      <color rgb="FF000000"/>
      <name val="Calibri"/>
      <family val="2"/>
      <scheme val="minor"/>
    </font>
    <font>
      <b/>
      <u/>
      <sz val="11"/>
      <color rgb="FF000000"/>
      <name val="Calibri"/>
      <family val="2"/>
      <scheme val="minor"/>
    </font>
    <font>
      <sz val="11"/>
      <color theme="10"/>
      <name val="Calibri"/>
      <family val="2"/>
      <scheme val="minor"/>
    </font>
    <font>
      <sz val="11"/>
      <color rgb="FFFF0000"/>
      <name val="Calibri"/>
      <family val="2"/>
    </font>
    <font>
      <b/>
      <sz val="11"/>
      <color rgb="FF000000"/>
      <name val="Calibri"/>
      <family val="2"/>
      <scheme val="minor"/>
    </font>
    <font>
      <u/>
      <sz val="11"/>
      <color rgb="FF0563C1"/>
      <name val="Calibri"/>
      <family val="2"/>
      <scheme val="minor"/>
    </font>
    <font>
      <sz val="11"/>
      <color rgb="FF0563C1"/>
      <name val="Calibri"/>
      <family val="2"/>
      <scheme val="minor"/>
    </font>
    <font>
      <u/>
      <sz val="11"/>
      <color theme="10"/>
      <name val="Calibri"/>
      <family val="2"/>
      <scheme val="minor"/>
    </font>
    <font>
      <b/>
      <sz val="10"/>
      <color rgb="FF000000"/>
      <name val="Calibri"/>
      <family val="2"/>
      <scheme val="minor"/>
    </font>
    <font>
      <sz val="10"/>
      <color rgb="FF000000"/>
      <name val="Calibri"/>
      <family val="2"/>
      <scheme val="minor"/>
    </font>
    <font>
      <sz val="11"/>
      <color rgb="FFFF0000"/>
      <name val="Calibri"/>
      <family val="2"/>
      <scheme val="minor"/>
    </font>
    <font>
      <i/>
      <sz val="11"/>
      <color rgb="FFFF0000"/>
      <name val="Calibri"/>
      <family val="2"/>
      <scheme val="minor"/>
    </font>
    <font>
      <sz val="11"/>
      <color theme="1"/>
      <name val="Calibri"/>
      <family val="2"/>
    </font>
    <font>
      <b/>
      <u/>
      <sz val="14"/>
      <color theme="1"/>
      <name val="Calibri"/>
      <family val="2"/>
      <scheme val="minor"/>
    </font>
    <font>
      <i/>
      <u/>
      <sz val="11"/>
      <color rgb="FF000000"/>
      <name val="Calibri"/>
      <family val="2"/>
      <scheme val="minor"/>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right/>
      <top/>
      <bottom style="hair">
        <color indexed="64"/>
      </bottom>
      <diagonal/>
    </border>
    <border>
      <left/>
      <right/>
      <top/>
      <bottom style="medium">
        <color indexed="64"/>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7" fillId="0" borderId="0" applyNumberFormat="0" applyFill="0" applyBorder="0" applyAlignment="0" applyProtection="0"/>
  </cellStyleXfs>
  <cellXfs count="203">
    <xf numFmtId="0" fontId="0" fillId="0" borderId="0" xfId="0"/>
    <xf numFmtId="0" fontId="0" fillId="2" borderId="0" xfId="0" applyFill="1"/>
    <xf numFmtId="0" fontId="2" fillId="2" borderId="0" xfId="0" applyFont="1" applyFill="1"/>
    <xf numFmtId="0" fontId="3" fillId="2" borderId="0" xfId="0" applyFont="1" applyFill="1"/>
    <xf numFmtId="0" fontId="5" fillId="2" borderId="0" xfId="0" applyFont="1" applyFill="1"/>
    <xf numFmtId="0" fontId="2" fillId="2" borderId="0" xfId="0" applyFont="1" applyFill="1" applyAlignment="1">
      <alignment horizontal="left"/>
    </xf>
    <xf numFmtId="0" fontId="4" fillId="3" borderId="1" xfId="0" applyFont="1" applyFill="1" applyBorder="1"/>
    <xf numFmtId="165" fontId="4" fillId="3" borderId="1" xfId="0" applyNumberFormat="1" applyFont="1" applyFill="1" applyBorder="1"/>
    <xf numFmtId="0" fontId="0" fillId="2" borderId="0" xfId="0" applyFill="1" applyAlignment="1">
      <alignment wrapText="1"/>
    </xf>
    <xf numFmtId="0" fontId="5" fillId="2" borderId="0" xfId="0" applyFont="1" applyFill="1" applyBorder="1"/>
    <xf numFmtId="0" fontId="5" fillId="3" borderId="16" xfId="0" applyFont="1" applyFill="1" applyBorder="1" applyAlignment="1"/>
    <xf numFmtId="165" fontId="5" fillId="3" borderId="17" xfId="0" applyNumberFormat="1" applyFont="1" applyFill="1" applyBorder="1" applyAlignment="1"/>
    <xf numFmtId="10" fontId="5" fillId="4" borderId="1" xfId="0" applyNumberFormat="1" applyFont="1" applyFill="1" applyBorder="1" applyAlignment="1" applyProtection="1">
      <alignment horizontal="right" vertical="center"/>
      <protection locked="0"/>
    </xf>
    <xf numFmtId="0" fontId="5" fillId="2" borderId="0" xfId="0" applyFont="1" applyFill="1" applyBorder="1" applyAlignment="1">
      <alignment horizontal="center" vertical="center"/>
    </xf>
    <xf numFmtId="0" fontId="5" fillId="4" borderId="3" xfId="0" applyFont="1" applyFill="1" applyBorder="1" applyAlignment="1" applyProtection="1">
      <alignment horizontal="left" vertical="center" wrapText="1"/>
      <protection locked="0"/>
    </xf>
    <xf numFmtId="0" fontId="5" fillId="3" borderId="16" xfId="0" applyFont="1" applyFill="1" applyBorder="1"/>
    <xf numFmtId="0" fontId="4" fillId="3" borderId="16" xfId="0" applyFont="1" applyFill="1" applyBorder="1" applyAlignment="1"/>
    <xf numFmtId="0" fontId="0" fillId="3" borderId="16" xfId="0" applyFill="1" applyBorder="1"/>
    <xf numFmtId="0" fontId="5" fillId="4" borderId="1" xfId="0" applyFont="1" applyFill="1" applyBorder="1" applyAlignment="1" applyProtection="1">
      <alignment horizontal="center" vertical="center" wrapText="1"/>
      <protection locked="0"/>
    </xf>
    <xf numFmtId="165" fontId="5" fillId="4" borderId="1" xfId="0" applyNumberFormat="1" applyFont="1" applyFill="1" applyBorder="1" applyAlignment="1" applyProtection="1">
      <alignment horizontal="center" vertical="center" wrapText="1"/>
      <protection locked="0"/>
    </xf>
    <xf numFmtId="10" fontId="5"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165" fontId="5" fillId="3" borderId="1" xfId="0" applyNumberFormat="1" applyFont="1" applyFill="1" applyBorder="1" applyAlignment="1">
      <alignment horizontal="center" vertical="center"/>
    </xf>
    <xf numFmtId="165" fontId="4" fillId="3" borderId="1" xfId="0" applyNumberFormat="1" applyFont="1" applyFill="1" applyBorder="1" applyAlignment="1">
      <alignment vertical="center"/>
    </xf>
    <xf numFmtId="8" fontId="5" fillId="4" borderId="1" xfId="0" applyNumberFormat="1" applyFont="1" applyFill="1" applyBorder="1" applyAlignment="1" applyProtection="1">
      <alignment horizontal="right" vertical="center"/>
      <protection locked="0"/>
    </xf>
    <xf numFmtId="0" fontId="5" fillId="4" borderId="1" xfId="0" applyFont="1" applyFill="1" applyBorder="1" applyAlignment="1" applyProtection="1">
      <alignment vertical="center" wrapText="1"/>
      <protection locked="0"/>
    </xf>
    <xf numFmtId="0" fontId="0" fillId="2" borderId="0" xfId="0" applyFill="1"/>
    <xf numFmtId="10" fontId="4" fillId="3" borderId="16" xfId="0" applyNumberFormat="1" applyFont="1" applyFill="1" applyBorder="1" applyAlignment="1"/>
    <xf numFmtId="0" fontId="0" fillId="2" borderId="0" xfId="0" applyFill="1"/>
    <xf numFmtId="0" fontId="0" fillId="2" borderId="0" xfId="0" applyFill="1"/>
    <xf numFmtId="0" fontId="0" fillId="2" borderId="0" xfId="0" applyFill="1" applyBorder="1"/>
    <xf numFmtId="0" fontId="0" fillId="2" borderId="0" xfId="0" applyFill="1" applyBorder="1" applyAlignment="1">
      <alignment wrapText="1"/>
    </xf>
    <xf numFmtId="0" fontId="0" fillId="2" borderId="0" xfId="0" applyFill="1" applyBorder="1" applyAlignment="1">
      <alignment horizontal="center"/>
    </xf>
    <xf numFmtId="0" fontId="10" fillId="2" borderId="0" xfId="0" applyFont="1" applyFill="1"/>
    <xf numFmtId="0" fontId="2" fillId="2" borderId="0" xfId="0" applyFont="1" applyFill="1" applyAlignment="1">
      <alignment horizontal="center"/>
    </xf>
    <xf numFmtId="0" fontId="2" fillId="2" borderId="0" xfId="0" applyFont="1" applyFill="1" applyAlignment="1">
      <alignment wrapText="1"/>
    </xf>
    <xf numFmtId="0" fontId="4" fillId="3" borderId="1" xfId="0" applyFont="1" applyFill="1" applyBorder="1" applyAlignment="1" applyProtection="1">
      <alignment horizontal="center"/>
    </xf>
    <xf numFmtId="8" fontId="5" fillId="3" borderId="1" xfId="0" applyNumberFormat="1" applyFont="1" applyFill="1" applyBorder="1" applyAlignment="1" applyProtection="1">
      <alignment horizontal="right"/>
    </xf>
    <xf numFmtId="8" fontId="5" fillId="3" borderId="1" xfId="0" applyNumberFormat="1" applyFont="1" applyFill="1" applyBorder="1" applyAlignment="1" applyProtection="1">
      <alignment horizontal="right" vertical="center"/>
    </xf>
    <xf numFmtId="0" fontId="4" fillId="3" borderId="2" xfId="0" applyFont="1" applyFill="1" applyBorder="1" applyAlignment="1" applyProtection="1">
      <alignment horizontal="left"/>
    </xf>
    <xf numFmtId="0" fontId="5" fillId="3" borderId="1" xfId="0" applyFont="1" applyFill="1" applyBorder="1" applyAlignment="1" applyProtection="1">
      <alignment horizontal="left"/>
    </xf>
    <xf numFmtId="0" fontId="5" fillId="3" borderId="1" xfId="0" applyFont="1" applyFill="1" applyBorder="1" applyAlignment="1" applyProtection="1">
      <alignment wrapText="1"/>
    </xf>
    <xf numFmtId="0" fontId="4" fillId="3" borderId="1" xfId="0" applyFont="1" applyFill="1" applyBorder="1" applyProtection="1"/>
    <xf numFmtId="0" fontId="6" fillId="3" borderId="1" xfId="0" applyFont="1" applyFill="1" applyBorder="1" applyProtection="1"/>
    <xf numFmtId="0" fontId="4" fillId="3" borderId="1" xfId="0" applyFont="1" applyFill="1" applyBorder="1" applyAlignment="1" applyProtection="1">
      <alignment horizontal="center" wrapText="1"/>
    </xf>
    <xf numFmtId="8" fontId="4" fillId="3" borderId="1" xfId="0" applyNumberFormat="1" applyFont="1" applyFill="1" applyBorder="1" applyAlignment="1" applyProtection="1">
      <alignment horizontal="right" vertical="center"/>
    </xf>
    <xf numFmtId="165" fontId="5" fillId="3" borderId="1" xfId="0" applyNumberFormat="1" applyFont="1" applyFill="1" applyBorder="1" applyProtection="1"/>
    <xf numFmtId="0" fontId="4" fillId="3" borderId="12" xfId="0" applyFont="1" applyFill="1" applyBorder="1" applyAlignment="1" applyProtection="1">
      <alignment horizontal="center" wrapText="1"/>
    </xf>
    <xf numFmtId="0" fontId="4" fillId="3" borderId="14" xfId="0" applyFont="1" applyFill="1" applyBorder="1" applyAlignment="1" applyProtection="1">
      <alignment horizontal="center"/>
    </xf>
    <xf numFmtId="0" fontId="5" fillId="3" borderId="5" xfId="0" applyFont="1" applyFill="1" applyBorder="1" applyProtection="1"/>
    <xf numFmtId="165" fontId="5" fillId="3" borderId="6" xfId="0" applyNumberFormat="1" applyFont="1" applyFill="1" applyBorder="1" applyAlignment="1" applyProtection="1">
      <alignment horizontal="right" vertical="center"/>
    </xf>
    <xf numFmtId="0" fontId="5" fillId="3" borderId="7" xfId="0" applyFont="1" applyFill="1" applyBorder="1" applyProtection="1"/>
    <xf numFmtId="165" fontId="5" fillId="3" borderId="1" xfId="0" applyNumberFormat="1" applyFont="1" applyFill="1" applyBorder="1" applyAlignment="1" applyProtection="1">
      <alignment horizontal="right" vertical="center"/>
    </xf>
    <xf numFmtId="165" fontId="5" fillId="3" borderId="8" xfId="0" applyNumberFormat="1" applyFont="1" applyFill="1" applyBorder="1" applyAlignment="1" applyProtection="1">
      <alignment horizontal="right" vertical="center"/>
    </xf>
    <xf numFmtId="0" fontId="5" fillId="3" borderId="9" xfId="0" applyFont="1" applyFill="1" applyBorder="1" applyProtection="1"/>
    <xf numFmtId="165" fontId="5" fillId="3" borderId="10" xfId="0" applyNumberFormat="1" applyFont="1" applyFill="1" applyBorder="1" applyAlignment="1" applyProtection="1">
      <alignment horizontal="right" vertical="center"/>
    </xf>
    <xf numFmtId="165" fontId="5" fillId="3" borderId="11" xfId="0" applyNumberFormat="1" applyFont="1" applyFill="1" applyBorder="1" applyAlignment="1" applyProtection="1">
      <alignment horizontal="right" vertical="center"/>
    </xf>
    <xf numFmtId="0" fontId="4" fillId="3" borderId="12" xfId="0" applyFont="1" applyFill="1" applyBorder="1" applyProtection="1"/>
    <xf numFmtId="165" fontId="4" fillId="3" borderId="13" xfId="0" applyNumberFormat="1" applyFont="1" applyFill="1" applyBorder="1" applyAlignment="1" applyProtection="1">
      <alignment horizontal="right" vertical="center"/>
    </xf>
    <xf numFmtId="165" fontId="4" fillId="3" borderId="14" xfId="0" applyNumberFormat="1" applyFont="1" applyFill="1" applyBorder="1" applyAlignment="1" applyProtection="1">
      <alignment horizontal="right" vertical="center"/>
    </xf>
    <xf numFmtId="10" fontId="4" fillId="4" borderId="1" xfId="0" applyNumberFormat="1" applyFont="1" applyFill="1" applyBorder="1" applyAlignment="1" applyProtection="1">
      <protection locked="0"/>
    </xf>
    <xf numFmtId="0" fontId="4" fillId="2" borderId="4" xfId="0" applyFont="1" applyFill="1" applyBorder="1" applyAlignment="1"/>
    <xf numFmtId="0" fontId="5" fillId="2" borderId="0" xfId="0" applyFont="1" applyFill="1" applyAlignment="1">
      <alignment wrapText="1"/>
    </xf>
    <xf numFmtId="0" fontId="5" fillId="2" borderId="0" xfId="0" applyFont="1" applyFill="1" applyAlignment="1">
      <alignment horizontal="center" vertical="center" wrapText="1"/>
    </xf>
    <xf numFmtId="14" fontId="5" fillId="4" borderId="1" xfId="0" applyNumberFormat="1" applyFont="1" applyFill="1" applyBorder="1" applyAlignment="1" applyProtection="1">
      <alignment horizontal="center" vertical="center" wrapText="1"/>
      <protection locked="0"/>
    </xf>
    <xf numFmtId="8" fontId="5" fillId="5" borderId="1" xfId="0" applyNumberFormat="1" applyFont="1" applyFill="1" applyBorder="1" applyAlignment="1">
      <alignment horizontal="right" vertical="center" wrapText="1"/>
    </xf>
    <xf numFmtId="8" fontId="5" fillId="4" borderId="1" xfId="0" applyNumberFormat="1" applyFont="1" applyFill="1" applyBorder="1" applyAlignment="1" applyProtection="1">
      <alignment horizontal="right"/>
      <protection locked="0"/>
    </xf>
    <xf numFmtId="0" fontId="6" fillId="3" borderId="1" xfId="0" applyFont="1" applyFill="1" applyBorder="1" applyAlignment="1" applyProtection="1">
      <alignment vertical="center" wrapText="1"/>
    </xf>
    <xf numFmtId="0" fontId="5" fillId="2" borderId="0" xfId="0" applyFont="1" applyFill="1" applyAlignment="1">
      <alignment horizont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21" xfId="0" applyFont="1" applyFill="1" applyBorder="1" applyAlignment="1">
      <alignment horizontal="center" vertical="center"/>
    </xf>
    <xf numFmtId="0" fontId="4" fillId="3" borderId="30" xfId="0" applyFont="1" applyFill="1" applyBorder="1" applyAlignment="1">
      <alignment horizontal="center" vertical="center" wrapText="1"/>
    </xf>
    <xf numFmtId="0" fontId="5" fillId="4" borderId="3" xfId="0" applyFont="1" applyFill="1" applyBorder="1" applyAlignment="1" applyProtection="1">
      <alignment vertical="center" wrapText="1"/>
      <protection locked="0"/>
    </xf>
    <xf numFmtId="0" fontId="5" fillId="4" borderId="4" xfId="0" applyFont="1" applyFill="1" applyBorder="1" applyAlignment="1" applyProtection="1">
      <alignment horizontal="center" vertical="center" wrapText="1"/>
      <protection locked="0"/>
    </xf>
    <xf numFmtId="8" fontId="5" fillId="4" borderId="19" xfId="0" applyNumberFormat="1"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8" fontId="5" fillId="3" borderId="18" xfId="0" applyNumberFormat="1" applyFont="1" applyFill="1" applyBorder="1" applyAlignment="1">
      <alignment horizontal="center" vertical="center"/>
    </xf>
    <xf numFmtId="166" fontId="5" fillId="4" borderId="3" xfId="0" applyNumberFormat="1" applyFont="1" applyFill="1" applyBorder="1" applyAlignment="1" applyProtection="1">
      <alignment horizontal="center" vertical="center"/>
      <protection locked="0"/>
    </xf>
    <xf numFmtId="0" fontId="5" fillId="4" borderId="19" xfId="0" applyFont="1" applyFill="1" applyBorder="1" applyAlignment="1" applyProtection="1">
      <alignment vertical="center" wrapText="1"/>
      <protection locked="0"/>
    </xf>
    <xf numFmtId="8" fontId="5" fillId="4" borderId="18" xfId="0" applyNumberFormat="1" applyFont="1" applyFill="1" applyBorder="1" applyAlignment="1" applyProtection="1">
      <alignment horizontal="center" vertical="center"/>
      <protection locked="0"/>
    </xf>
    <xf numFmtId="8" fontId="5" fillId="3" borderId="23" xfId="0" applyNumberFormat="1" applyFont="1" applyFill="1" applyBorder="1" applyAlignment="1">
      <alignment horizontal="center" vertical="center"/>
    </xf>
    <xf numFmtId="0" fontId="4" fillId="3" borderId="25" xfId="0" applyFont="1" applyFill="1" applyBorder="1" applyAlignment="1">
      <alignment vertical="center" wrapText="1"/>
    </xf>
    <xf numFmtId="0" fontId="4" fillId="3" borderId="26" xfId="0" applyFont="1" applyFill="1" applyBorder="1" applyAlignment="1">
      <alignment vertical="center" wrapText="1"/>
    </xf>
    <xf numFmtId="0" fontId="4" fillId="3" borderId="26" xfId="0" applyFont="1" applyFill="1" applyBorder="1" applyAlignment="1">
      <alignment horizontal="center" vertical="center"/>
    </xf>
    <xf numFmtId="0" fontId="4" fillId="3" borderId="25" xfId="0" applyFont="1" applyFill="1" applyBorder="1" applyAlignment="1">
      <alignment vertical="center"/>
    </xf>
    <xf numFmtId="0" fontId="4" fillId="3" borderId="26" xfId="0" applyFont="1" applyFill="1" applyBorder="1" applyAlignment="1">
      <alignment vertical="center"/>
    </xf>
    <xf numFmtId="8" fontId="4" fillId="3" borderId="20" xfId="0" applyNumberFormat="1" applyFont="1" applyFill="1" applyBorder="1" applyAlignment="1">
      <alignment vertical="center"/>
    </xf>
    <xf numFmtId="0" fontId="4" fillId="3" borderId="20" xfId="0" applyFont="1" applyFill="1" applyBorder="1" applyAlignment="1">
      <alignment wrapText="1"/>
    </xf>
    <xf numFmtId="0" fontId="7" fillId="2" borderId="0" xfId="2" applyFill="1"/>
    <xf numFmtId="0" fontId="0" fillId="2" borderId="0" xfId="0" applyFill="1"/>
    <xf numFmtId="0" fontId="0" fillId="2" borderId="0" xfId="0" applyFill="1" applyAlignment="1">
      <alignment vertical="top"/>
    </xf>
    <xf numFmtId="0" fontId="0" fillId="2" borderId="0" xfId="0" applyFill="1" applyAlignment="1">
      <alignment wrapText="1"/>
    </xf>
    <xf numFmtId="0" fontId="7" fillId="2" borderId="0" xfId="2" applyFill="1" applyAlignment="1">
      <alignment wrapText="1"/>
    </xf>
    <xf numFmtId="8" fontId="5" fillId="3" borderId="1" xfId="0" applyNumberFormat="1" applyFont="1" applyFill="1" applyBorder="1" applyAlignment="1" applyProtection="1">
      <alignment horizontal="center" vertical="center"/>
    </xf>
    <xf numFmtId="0" fontId="5" fillId="3" borderId="19" xfId="0" applyFont="1" applyFill="1" applyBorder="1" applyProtection="1"/>
    <xf numFmtId="165" fontId="5" fillId="3" borderId="3" xfId="0" applyNumberFormat="1" applyFont="1" applyFill="1" applyBorder="1" applyAlignment="1" applyProtection="1">
      <alignment horizontal="right" vertical="center"/>
    </xf>
    <xf numFmtId="0" fontId="31" fillId="2" borderId="0" xfId="0" applyFont="1" applyFill="1"/>
    <xf numFmtId="0" fontId="3" fillId="2" borderId="0" xfId="0" applyFont="1" applyFill="1" applyAlignment="1">
      <alignment horizontal="left"/>
    </xf>
    <xf numFmtId="0" fontId="3" fillId="2" borderId="0" xfId="0" applyFont="1" applyFill="1" applyAlignment="1">
      <alignment wrapText="1"/>
    </xf>
    <xf numFmtId="0" fontId="5" fillId="2" borderId="0" xfId="0" applyFont="1" applyFill="1" applyAlignment="1">
      <alignment horizontal="center" vertical="center"/>
    </xf>
    <xf numFmtId="0" fontId="5" fillId="4" borderId="1" xfId="0" applyFont="1" applyFill="1" applyBorder="1" applyAlignment="1" applyProtection="1">
      <alignment vertical="top" wrapText="1"/>
      <protection locked="0"/>
    </xf>
    <xf numFmtId="0" fontId="5" fillId="2" borderId="43" xfId="0" applyFont="1" applyFill="1" applyBorder="1" applyAlignment="1">
      <alignment wrapText="1"/>
    </xf>
    <xf numFmtId="0" fontId="5" fillId="3" borderId="1" xfId="0" applyFont="1" applyFill="1" applyBorder="1" applyAlignment="1" applyProtection="1">
      <alignment horizontal="left" vertical="center"/>
    </xf>
    <xf numFmtId="0" fontId="5" fillId="3" borderId="1" xfId="0" applyFont="1" applyFill="1" applyBorder="1" applyProtection="1"/>
    <xf numFmtId="0" fontId="5" fillId="3" borderId="1" xfId="0" applyFont="1" applyFill="1" applyBorder="1" applyAlignment="1" applyProtection="1">
      <alignment vertical="center"/>
    </xf>
    <xf numFmtId="165" fontId="4" fillId="3" borderId="1" xfId="0" applyNumberFormat="1" applyFont="1" applyFill="1" applyBorder="1" applyProtection="1"/>
    <xf numFmtId="8" fontId="4" fillId="3" borderId="1" xfId="0" applyNumberFormat="1" applyFont="1" applyFill="1" applyBorder="1" applyAlignment="1" applyProtection="1">
      <alignment horizontal="right"/>
    </xf>
    <xf numFmtId="8" fontId="4"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0" fontId="5" fillId="3" borderId="1" xfId="0" applyNumberFormat="1" applyFont="1" applyFill="1" applyBorder="1" applyAlignment="1" applyProtection="1">
      <alignment horizontal="right" vertical="center"/>
    </xf>
    <xf numFmtId="8" fontId="4" fillId="3" borderId="1" xfId="0" applyNumberFormat="1" applyFont="1" applyFill="1" applyBorder="1" applyProtection="1"/>
    <xf numFmtId="8" fontId="4" fillId="5" borderId="1" xfId="0" applyNumberFormat="1" applyFont="1" applyFill="1" applyBorder="1" applyAlignment="1">
      <alignment horizontal="right" vertical="center" wrapText="1"/>
    </xf>
    <xf numFmtId="8" fontId="33" fillId="3" borderId="1" xfId="0" applyNumberFormat="1" applyFont="1" applyFill="1" applyBorder="1" applyAlignment="1" applyProtection="1">
      <alignment horizontal="right" vertical="center"/>
    </xf>
    <xf numFmtId="0" fontId="0" fillId="2" borderId="0" xfId="0" applyFill="1"/>
    <xf numFmtId="0" fontId="0" fillId="2" borderId="0" xfId="0" applyFill="1" applyAlignment="1">
      <alignment vertical="top" wrapText="1"/>
    </xf>
    <xf numFmtId="0" fontId="10" fillId="2" borderId="0" xfId="0" applyFont="1" applyFill="1"/>
    <xf numFmtId="8" fontId="5" fillId="4" borderId="1" xfId="0" applyNumberFormat="1" applyFont="1" applyFill="1" applyBorder="1" applyAlignment="1" applyProtection="1">
      <alignment horizontal="center" vertical="center" wrapText="1"/>
      <protection locked="0"/>
    </xf>
    <xf numFmtId="0" fontId="11" fillId="4" borderId="1" xfId="2" applyFont="1" applyFill="1" applyBorder="1" applyAlignment="1" applyProtection="1">
      <alignment horizontal="center" vertical="center" wrapText="1"/>
      <protection locked="0"/>
    </xf>
    <xf numFmtId="0" fontId="0" fillId="2" borderId="0" xfId="0" applyFill="1" applyProtection="1">
      <protection locked="0"/>
    </xf>
    <xf numFmtId="0" fontId="5" fillId="2" borderId="0" xfId="0" applyFont="1" applyFill="1" applyProtection="1">
      <protection locked="0"/>
    </xf>
    <xf numFmtId="0" fontId="5" fillId="2" borderId="0" xfId="0" applyFont="1" applyFill="1" applyAlignment="1" applyProtection="1">
      <alignment wrapText="1"/>
      <protection locked="0"/>
    </xf>
    <xf numFmtId="0" fontId="0" fillId="2" borderId="0" xfId="0" applyFill="1" applyAlignment="1" applyProtection="1">
      <alignment wrapText="1"/>
      <protection locked="0"/>
    </xf>
    <xf numFmtId="165" fontId="0" fillId="2" borderId="0" xfId="0" applyNumberFormat="1" applyFill="1" applyProtection="1">
      <protection locked="0"/>
    </xf>
    <xf numFmtId="0" fontId="0" fillId="2" borderId="33" xfId="0" applyFill="1" applyBorder="1" applyProtection="1">
      <protection locked="0"/>
    </xf>
    <xf numFmtId="0" fontId="10" fillId="2" borderId="0" xfId="0" applyFont="1" applyFill="1" applyProtection="1">
      <protection locked="0"/>
    </xf>
    <xf numFmtId="0" fontId="0" fillId="2" borderId="0" xfId="0" applyFill="1" applyBorder="1" applyProtection="1">
      <protection locked="0"/>
    </xf>
    <xf numFmtId="0" fontId="0" fillId="2" borderId="0" xfId="0" applyFill="1" applyBorder="1" applyAlignment="1" applyProtection="1">
      <alignment wrapText="1"/>
      <protection locked="0"/>
    </xf>
    <xf numFmtId="0" fontId="0" fillId="2" borderId="0" xfId="0" applyFill="1" applyBorder="1" applyAlignment="1" applyProtection="1">
      <alignment horizontal="center"/>
      <protection locked="0"/>
    </xf>
    <xf numFmtId="0" fontId="0" fillId="2" borderId="27" xfId="0" applyFill="1" applyBorder="1" applyProtection="1">
      <protection locked="0"/>
    </xf>
    <xf numFmtId="0" fontId="0" fillId="2" borderId="0" xfId="0" applyFill="1" applyAlignment="1">
      <alignment wrapText="1"/>
    </xf>
    <xf numFmtId="1" fontId="5" fillId="4" borderId="19" xfId="0" applyNumberFormat="1" applyFont="1" applyFill="1" applyBorder="1" applyAlignment="1" applyProtection="1">
      <alignment horizontal="center" vertical="center"/>
      <protection locked="0"/>
    </xf>
    <xf numFmtId="165" fontId="4" fillId="3" borderId="1" xfId="0" applyNumberFormat="1" applyFont="1" applyFill="1" applyBorder="1" applyAlignment="1" applyProtection="1">
      <alignment horizontal="right"/>
    </xf>
    <xf numFmtId="165" fontId="4" fillId="3" borderId="1" xfId="0" applyNumberFormat="1" applyFont="1" applyFill="1" applyBorder="1" applyAlignment="1" applyProtection="1">
      <alignment horizontal="right" vertical="center"/>
    </xf>
    <xf numFmtId="0" fontId="5" fillId="4" borderId="23" xfId="0" applyFont="1" applyFill="1" applyBorder="1" applyAlignment="1" applyProtection="1">
      <alignment vertical="center" wrapText="1"/>
      <protection locked="0"/>
    </xf>
    <xf numFmtId="0" fontId="5" fillId="2" borderId="44" xfId="0" applyFont="1" applyFill="1" applyBorder="1" applyAlignment="1">
      <alignment vertical="center"/>
    </xf>
    <xf numFmtId="0" fontId="0" fillId="0" borderId="39" xfId="0" applyBorder="1" applyAlignment="1">
      <alignment wrapText="1"/>
    </xf>
    <xf numFmtId="0" fontId="0" fillId="0" borderId="40" xfId="0" applyBorder="1" applyAlignment="1">
      <alignment wrapText="1"/>
    </xf>
    <xf numFmtId="0" fontId="0" fillId="0" borderId="41" xfId="0" applyBorder="1" applyAlignment="1">
      <alignment wrapText="1"/>
    </xf>
    <xf numFmtId="0" fontId="24" fillId="2" borderId="0" xfId="2" applyFont="1" applyFill="1" applyAlignment="1"/>
    <xf numFmtId="0" fontId="20" fillId="2" borderId="0" xfId="2" applyFont="1" applyFill="1" applyAlignment="1"/>
    <xf numFmtId="0" fontId="0" fillId="2" borderId="0" xfId="0" applyFill="1"/>
    <xf numFmtId="0" fontId="0" fillId="2" borderId="0" xfId="0" applyFill="1" applyAlignment="1">
      <alignment wrapText="1"/>
    </xf>
    <xf numFmtId="0" fontId="7" fillId="2" borderId="0" xfId="2" applyFill="1" applyAlignment="1">
      <alignment wrapText="1"/>
    </xf>
    <xf numFmtId="0" fontId="30" fillId="2" borderId="0" xfId="0" applyFont="1" applyFill="1"/>
    <xf numFmtId="0" fontId="7" fillId="0" borderId="0" xfId="2" applyFill="1"/>
    <xf numFmtId="0" fontId="23" fillId="0" borderId="39" xfId="2" applyFont="1" applyFill="1" applyBorder="1" applyAlignment="1"/>
    <xf numFmtId="0" fontId="7" fillId="0" borderId="40" xfId="2" applyFill="1" applyBorder="1" applyAlignment="1"/>
    <xf numFmtId="0" fontId="7" fillId="0" borderId="41" xfId="2" applyFill="1" applyBorder="1" applyAlignment="1"/>
    <xf numFmtId="0" fontId="10" fillId="2" borderId="0" xfId="0" applyFont="1" applyFill="1"/>
    <xf numFmtId="0" fontId="0" fillId="2" borderId="0" xfId="0" applyFill="1" applyAlignment="1">
      <alignment vertical="top" wrapText="1"/>
    </xf>
    <xf numFmtId="0" fontId="18" fillId="2" borderId="0" xfId="0" applyFont="1" applyFill="1" applyAlignment="1">
      <alignment wrapText="1"/>
    </xf>
    <xf numFmtId="0" fontId="0" fillId="0" borderId="0" xfId="0" applyAlignment="1">
      <alignment wrapText="1"/>
    </xf>
    <xf numFmtId="0" fontId="0" fillId="2" borderId="0" xfId="0" applyFill="1" applyAlignment="1">
      <alignment horizontal="left" wrapText="1"/>
    </xf>
    <xf numFmtId="0" fontId="7" fillId="2" borderId="0" xfId="2" applyFill="1" applyAlignment="1"/>
    <xf numFmtId="0" fontId="16" fillId="2" borderId="35" xfId="0" applyFont="1" applyFill="1" applyBorder="1" applyAlignment="1">
      <alignment vertical="top" wrapText="1"/>
    </xf>
    <xf numFmtId="0" fontId="16" fillId="2" borderId="36" xfId="0" applyFont="1" applyFill="1" applyBorder="1" applyAlignment="1">
      <alignment vertical="top" wrapText="1"/>
    </xf>
    <xf numFmtId="0" fontId="16" fillId="2" borderId="37" xfId="0" applyFont="1" applyFill="1" applyBorder="1" applyAlignment="1">
      <alignment vertical="top" wrapText="1"/>
    </xf>
    <xf numFmtId="0" fontId="10" fillId="2" borderId="0" xfId="0" applyFont="1" applyFill="1" applyAlignment="1">
      <alignment vertical="top"/>
    </xf>
    <xf numFmtId="0" fontId="0" fillId="2" borderId="15" xfId="0" applyFill="1" applyBorder="1" applyAlignment="1">
      <alignment vertical="top" wrapText="1"/>
    </xf>
    <xf numFmtId="0" fontId="0" fillId="2" borderId="16" xfId="0" applyFill="1" applyBorder="1" applyAlignment="1">
      <alignment vertical="top" wrapText="1"/>
    </xf>
    <xf numFmtId="0" fontId="0" fillId="2" borderId="17" xfId="0" applyFill="1" applyBorder="1" applyAlignment="1">
      <alignment vertical="top" wrapText="1"/>
    </xf>
    <xf numFmtId="0" fontId="18" fillId="2" borderId="15" xfId="0" applyFont="1" applyFill="1" applyBorder="1" applyAlignment="1">
      <alignment vertical="top" wrapText="1"/>
    </xf>
    <xf numFmtId="0" fontId="8" fillId="2" borderId="16" xfId="0" applyFont="1" applyFill="1" applyBorder="1" applyAlignment="1">
      <alignment vertical="top" wrapText="1"/>
    </xf>
    <xf numFmtId="0" fontId="8" fillId="2" borderId="17" xfId="0" applyFont="1" applyFill="1" applyBorder="1" applyAlignment="1">
      <alignment vertical="top" wrapText="1"/>
    </xf>
    <xf numFmtId="0" fontId="18" fillId="2" borderId="16" xfId="0" applyFont="1" applyFill="1" applyBorder="1" applyAlignment="1">
      <alignment vertical="top" wrapText="1"/>
    </xf>
    <xf numFmtId="0" fontId="18" fillId="2" borderId="17" xfId="0" applyFont="1" applyFill="1" applyBorder="1" applyAlignment="1">
      <alignment vertical="top" wrapText="1"/>
    </xf>
    <xf numFmtId="0" fontId="10" fillId="2" borderId="42" xfId="0" applyFont="1" applyFill="1" applyBorder="1" applyAlignment="1">
      <alignment vertical="top" wrapText="1"/>
    </xf>
    <xf numFmtId="0" fontId="15" fillId="2" borderId="35" xfId="2" applyFont="1" applyFill="1" applyBorder="1" applyAlignment="1">
      <alignment vertical="top"/>
    </xf>
    <xf numFmtId="0" fontId="15" fillId="2" borderId="36" xfId="2" applyFont="1" applyFill="1" applyBorder="1" applyAlignment="1">
      <alignment vertical="top"/>
    </xf>
    <xf numFmtId="0" fontId="15" fillId="2" borderId="37" xfId="2" applyFont="1" applyFill="1" applyBorder="1" applyAlignment="1">
      <alignment vertical="top"/>
    </xf>
    <xf numFmtId="0" fontId="0" fillId="2" borderId="38" xfId="0" applyFill="1" applyBorder="1" applyAlignment="1">
      <alignment wrapText="1"/>
    </xf>
    <xf numFmtId="0" fontId="0" fillId="2" borderId="38" xfId="0" applyFill="1" applyBorder="1"/>
    <xf numFmtId="0" fontId="28" fillId="2" borderId="4" xfId="0" applyFont="1" applyFill="1" applyBorder="1" applyAlignment="1">
      <alignment horizontal="center"/>
    </xf>
    <xf numFmtId="0" fontId="7" fillId="2" borderId="0" xfId="2" applyFill="1" applyAlignment="1">
      <alignment vertical="top" wrapText="1"/>
    </xf>
    <xf numFmtId="0" fontId="25" fillId="2" borderId="0" xfId="2" applyFont="1" applyFill="1" applyAlignment="1">
      <alignment wrapText="1"/>
    </xf>
    <xf numFmtId="0" fontId="4" fillId="3" borderId="15" xfId="0" applyFont="1" applyFill="1" applyBorder="1" applyAlignment="1">
      <alignment horizontal="right"/>
    </xf>
    <xf numFmtId="0" fontId="4" fillId="3" borderId="16" xfId="0" applyFont="1" applyFill="1" applyBorder="1" applyAlignment="1">
      <alignment horizontal="right"/>
    </xf>
    <xf numFmtId="0" fontId="4" fillId="3" borderId="17" xfId="0" applyFont="1" applyFill="1" applyBorder="1" applyAlignment="1">
      <alignment horizontal="right"/>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8" xfId="0" applyFont="1" applyFill="1" applyBorder="1" applyAlignment="1">
      <alignment horizontal="center"/>
    </xf>
    <xf numFmtId="0" fontId="11" fillId="3" borderId="24" xfId="2" applyFont="1" applyFill="1" applyBorder="1" applyAlignment="1">
      <alignment horizontal="center" vertical="center" wrapText="1"/>
    </xf>
    <xf numFmtId="0" fontId="11" fillId="3" borderId="34" xfId="2"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0"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4" fillId="3" borderId="13" xfId="0" applyFont="1" applyFill="1" applyBorder="1" applyAlignment="1" applyProtection="1">
      <alignment horizontal="center" wrapText="1"/>
    </xf>
    <xf numFmtId="0" fontId="4" fillId="3" borderId="1" xfId="0" applyFont="1" applyFill="1" applyBorder="1" applyAlignment="1">
      <alignment horizontal="center" wrapText="1"/>
    </xf>
  </cellXfs>
  <cellStyles count="3">
    <cellStyle name="Comma 2" xfId="1" xr:uid="{6E315FF4-C098-4E5D-A46B-254029729749}"/>
    <cellStyle name="Hyperlink" xfId="2" builtinId="8"/>
    <cellStyle name="Normal" xfId="0" builtinId="0"/>
  </cellStyles>
  <dxfs count="3">
    <dxf>
      <fill>
        <patternFill>
          <bgColor rgb="FFFF9999"/>
        </patternFill>
      </fill>
    </dxf>
    <dxf>
      <fill>
        <patternFill>
          <bgColor rgb="FFFF9999"/>
        </patternFill>
      </fill>
    </dxf>
    <dxf>
      <fill>
        <patternFill>
          <bgColor theme="9" tint="0.59996337778862885"/>
        </patternFill>
      </fill>
    </dxf>
  </dxfs>
  <tableStyles count="0" defaultTableStyle="TableStyleMedium2" defaultPivotStyle="PivotStyleLight16"/>
  <colors>
    <mruColors>
      <color rgb="FFFF9999"/>
      <color rgb="FFFDBBBB"/>
      <color rgb="FFFDA1A1"/>
      <color rgb="FFFFB1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alhr.ca.gov/employees/pages/travel-reimbursements.aspx" TargetMode="External"/><Relationship Id="rId2" Type="http://schemas.openxmlformats.org/officeDocument/2006/relationships/hyperlink" Target="file:///\\pheecisilon00.file.cdphintra.ca.gov\OralHealth" TargetMode="External"/><Relationship Id="rId1" Type="http://schemas.openxmlformats.org/officeDocument/2006/relationships/hyperlink" Target="https://oralhealthsupport.ucsf.edu/sites/g/files/tkssra861/f/wysiwyg/Appendix%2011%20-%20Detailed%20Budget%20and%20Budget%20Justification%20Instructions.pdf" TargetMode="External"/><Relationship Id="rId6" Type="http://schemas.openxmlformats.org/officeDocument/2006/relationships/hyperlink" Target="https://cdph.sharepoint.com/sites/OralHealth/Shared%20Documents/Forms/AllItems.aspx?viewid=efac6dd9%2D9d37%2D4701%2Daee0%2D29d3c9e8146d" TargetMode="External"/><Relationship Id="rId5" Type="http://schemas.openxmlformats.org/officeDocument/2006/relationships/hyperlink" Target="https://cdph.sharepoint.com/sites/OralHealth/" TargetMode="External"/><Relationship Id="rId4" Type="http://schemas.openxmlformats.org/officeDocument/2006/relationships/hyperlink" Target="https://cdph.sharepoint.com/sites/OralHealth/SharePoint%20Tutorials/Forms/AllItems.aspx?id=%2Fsites%2FOralHealth%2FSharePoint%20Tutorials%2FSubmitting%20a%20Document%20on%20SharePoint%2Epdf&amp;parent=%2Fsites%2FOralHealth%2FSharePoint%20Tutorial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alhr.ca.gov/employees/pages/travel-reimbursements.aspx" TargetMode="External"/><Relationship Id="rId1" Type="http://schemas.openxmlformats.org/officeDocument/2006/relationships/hyperlink" Target="https://oralhealthsupport.ucsf.edu/sites/g/files/tkssra861/f/wysiwyg/FY2023-2024%20LHD%20INDIRECT%20COST%20RAT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alhr.ca.gov/employees/pages/travel-reimbursemen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2311C-22AF-4161-BC39-9943D02C0359}">
  <dimension ref="B1:W35"/>
  <sheetViews>
    <sheetView tabSelected="1" zoomScaleNormal="100" workbookViewId="0">
      <selection activeCell="C21" sqref="C21"/>
    </sheetView>
  </sheetViews>
  <sheetFormatPr defaultColWidth="8.7265625" defaultRowHeight="14.5" x14ac:dyDescent="0.35"/>
  <cols>
    <col min="1" max="1" width="1.453125" style="1" customWidth="1"/>
    <col min="2" max="2" width="26.1796875" style="1" customWidth="1"/>
    <col min="3" max="3" width="40.453125" style="8" customWidth="1"/>
    <col min="4" max="16384" width="8.7265625" style="1"/>
  </cols>
  <sheetData>
    <row r="1" spans="2:23" ht="23.15" customHeight="1" x14ac:dyDescent="0.45">
      <c r="B1" s="103" t="s">
        <v>0</v>
      </c>
      <c r="C1" s="98"/>
    </row>
    <row r="2" spans="2:23" x14ac:dyDescent="0.35">
      <c r="B2" s="4"/>
      <c r="C2" s="62"/>
    </row>
    <row r="3" spans="2:23" ht="23.15" customHeight="1" x14ac:dyDescent="0.35">
      <c r="B3" s="6" t="s">
        <v>1</v>
      </c>
      <c r="C3" s="18"/>
      <c r="D3" s="127"/>
      <c r="E3" s="127"/>
      <c r="F3" s="127"/>
      <c r="G3" s="127"/>
      <c r="H3" s="127"/>
      <c r="I3" s="127"/>
      <c r="J3" s="127"/>
      <c r="K3" s="127"/>
      <c r="L3" s="127"/>
      <c r="M3" s="127"/>
      <c r="N3" s="127"/>
      <c r="O3" s="127"/>
      <c r="P3" s="127"/>
      <c r="Q3" s="127"/>
      <c r="R3" s="127"/>
      <c r="S3" s="127"/>
      <c r="T3" s="127"/>
      <c r="U3" s="127"/>
      <c r="V3" s="127"/>
      <c r="W3" s="127"/>
    </row>
    <row r="4" spans="2:23" ht="23.15" customHeight="1" x14ac:dyDescent="0.35">
      <c r="B4" s="6" t="s">
        <v>2</v>
      </c>
      <c r="C4" s="18"/>
      <c r="D4" s="127"/>
      <c r="E4" s="127"/>
      <c r="F4" s="127"/>
      <c r="G4" s="127"/>
      <c r="H4" s="127"/>
      <c r="I4" s="127"/>
      <c r="J4" s="127"/>
      <c r="K4" s="127"/>
      <c r="L4" s="127"/>
      <c r="M4" s="127"/>
      <c r="N4" s="127"/>
      <c r="O4" s="127"/>
      <c r="P4" s="127"/>
      <c r="Q4" s="127"/>
      <c r="R4" s="127"/>
      <c r="S4" s="127"/>
      <c r="T4" s="127"/>
      <c r="U4" s="127"/>
      <c r="V4" s="127"/>
      <c r="W4" s="127"/>
    </row>
    <row r="5" spans="2:23" s="29" customFormat="1" ht="23.15" customHeight="1" x14ac:dyDescent="0.35">
      <c r="B5" s="6" t="s">
        <v>3</v>
      </c>
      <c r="C5" s="125"/>
      <c r="D5" s="127"/>
      <c r="E5" s="127"/>
      <c r="F5" s="127"/>
      <c r="G5" s="127"/>
      <c r="H5" s="127"/>
      <c r="I5" s="127"/>
      <c r="J5" s="127"/>
      <c r="K5" s="127"/>
      <c r="L5" s="127"/>
      <c r="M5" s="127"/>
      <c r="N5" s="127"/>
      <c r="O5" s="127"/>
      <c r="P5" s="127"/>
      <c r="Q5" s="127"/>
      <c r="R5" s="127"/>
      <c r="S5" s="127"/>
      <c r="T5" s="127"/>
      <c r="U5" s="127"/>
      <c r="V5" s="127"/>
      <c r="W5" s="127"/>
    </row>
    <row r="6" spans="2:23" ht="23.15" customHeight="1" x14ac:dyDescent="0.35">
      <c r="B6" s="6" t="s">
        <v>4</v>
      </c>
      <c r="C6" s="18"/>
      <c r="D6" s="127"/>
      <c r="E6" s="127"/>
      <c r="F6" s="127"/>
      <c r="G6" s="127"/>
      <c r="H6" s="127"/>
      <c r="I6" s="127"/>
      <c r="J6" s="127"/>
      <c r="K6" s="127"/>
      <c r="L6" s="127"/>
      <c r="M6" s="127"/>
      <c r="N6" s="127"/>
      <c r="O6" s="127"/>
      <c r="P6" s="127"/>
      <c r="Q6" s="127"/>
      <c r="R6" s="127"/>
      <c r="S6" s="127"/>
      <c r="T6" s="127"/>
      <c r="U6" s="127"/>
      <c r="V6" s="127"/>
      <c r="W6" s="127"/>
    </row>
    <row r="7" spans="2:23" ht="23.15" customHeight="1" x14ac:dyDescent="0.35">
      <c r="B7" s="6" t="s">
        <v>5</v>
      </c>
      <c r="C7" s="126"/>
      <c r="D7" s="127"/>
      <c r="E7" s="127"/>
      <c r="F7" s="127"/>
      <c r="G7" s="127"/>
      <c r="H7" s="127"/>
      <c r="I7" s="127"/>
      <c r="J7" s="127"/>
      <c r="K7" s="127"/>
      <c r="L7" s="127"/>
      <c r="M7" s="127"/>
      <c r="N7" s="127"/>
      <c r="O7" s="127"/>
      <c r="P7" s="127"/>
      <c r="Q7" s="127"/>
      <c r="R7" s="127"/>
      <c r="S7" s="127"/>
      <c r="T7" s="127"/>
      <c r="U7" s="127"/>
      <c r="V7" s="127"/>
      <c r="W7" s="127"/>
    </row>
    <row r="8" spans="2:23" ht="23.15" customHeight="1" x14ac:dyDescent="0.35">
      <c r="B8" s="6" t="s">
        <v>6</v>
      </c>
      <c r="C8" s="18"/>
      <c r="D8" s="127"/>
      <c r="E8" s="127"/>
      <c r="F8" s="127"/>
      <c r="G8" s="127"/>
      <c r="H8" s="127"/>
      <c r="I8" s="127"/>
      <c r="J8" s="127"/>
      <c r="K8" s="127"/>
      <c r="L8" s="127"/>
      <c r="M8" s="127"/>
      <c r="N8" s="127"/>
      <c r="O8" s="127"/>
      <c r="P8" s="127"/>
      <c r="Q8" s="127"/>
      <c r="R8" s="127"/>
      <c r="S8" s="127"/>
      <c r="T8" s="127"/>
      <c r="U8" s="127"/>
      <c r="V8" s="127"/>
      <c r="W8" s="127"/>
    </row>
    <row r="9" spans="2:23" ht="23.15" customHeight="1" x14ac:dyDescent="0.35">
      <c r="B9" s="6" t="s">
        <v>7</v>
      </c>
      <c r="C9" s="126"/>
      <c r="D9" s="127"/>
      <c r="E9" s="127"/>
      <c r="F9" s="127"/>
      <c r="G9" s="127"/>
      <c r="H9" s="127"/>
      <c r="I9" s="127"/>
      <c r="J9" s="127"/>
      <c r="K9" s="127"/>
      <c r="L9" s="127"/>
      <c r="M9" s="127"/>
      <c r="N9" s="127"/>
      <c r="O9" s="127"/>
      <c r="P9" s="127"/>
      <c r="Q9" s="127"/>
      <c r="R9" s="127"/>
      <c r="S9" s="127"/>
      <c r="T9" s="127"/>
      <c r="U9" s="127"/>
      <c r="V9" s="127"/>
      <c r="W9" s="127"/>
    </row>
    <row r="10" spans="2:23" ht="23.15" customHeight="1" x14ac:dyDescent="0.35">
      <c r="B10" s="4"/>
      <c r="C10" s="63"/>
      <c r="D10" s="127"/>
      <c r="E10" s="127"/>
      <c r="F10" s="127"/>
      <c r="G10" s="127"/>
      <c r="H10" s="127"/>
      <c r="I10" s="127"/>
      <c r="J10" s="127"/>
      <c r="K10" s="127"/>
      <c r="L10" s="127"/>
      <c r="M10" s="127"/>
      <c r="N10" s="127"/>
      <c r="O10" s="127"/>
      <c r="P10" s="127"/>
      <c r="Q10" s="127"/>
      <c r="R10" s="127"/>
      <c r="S10" s="127"/>
      <c r="T10" s="127"/>
      <c r="U10" s="127"/>
      <c r="V10" s="127"/>
      <c r="W10" s="127"/>
    </row>
    <row r="11" spans="2:23" s="29" customFormat="1" ht="23.15" customHeight="1" x14ac:dyDescent="0.35">
      <c r="B11" s="6" t="s">
        <v>8</v>
      </c>
      <c r="C11" s="18"/>
      <c r="D11" s="127"/>
      <c r="E11" s="127"/>
      <c r="F11" s="127"/>
      <c r="G11" s="127"/>
      <c r="H11" s="127"/>
      <c r="I11" s="127"/>
      <c r="J11" s="127"/>
      <c r="K11" s="127"/>
      <c r="L11" s="127"/>
      <c r="M11" s="127"/>
      <c r="N11" s="127"/>
      <c r="O11" s="127"/>
      <c r="P11" s="127"/>
      <c r="Q11" s="127"/>
      <c r="R11" s="127"/>
      <c r="S11" s="127"/>
      <c r="T11" s="127"/>
      <c r="U11" s="127"/>
      <c r="V11" s="127"/>
      <c r="W11" s="127"/>
    </row>
    <row r="12" spans="2:23" s="29" customFormat="1" ht="23.15" customHeight="1" x14ac:dyDescent="0.35">
      <c r="B12" s="6" t="s">
        <v>9</v>
      </c>
      <c r="C12" s="126"/>
      <c r="D12" s="127"/>
      <c r="E12" s="127"/>
      <c r="F12" s="127"/>
      <c r="G12" s="127"/>
      <c r="H12" s="127"/>
      <c r="I12" s="127"/>
      <c r="J12" s="127"/>
      <c r="K12" s="127"/>
      <c r="L12" s="127"/>
      <c r="M12" s="127"/>
      <c r="N12" s="127"/>
      <c r="O12" s="127"/>
      <c r="P12" s="127"/>
      <c r="Q12" s="127"/>
      <c r="R12" s="127"/>
      <c r="S12" s="127"/>
      <c r="T12" s="127"/>
      <c r="U12" s="127"/>
      <c r="V12" s="127"/>
      <c r="W12" s="127"/>
    </row>
    <row r="13" spans="2:23" s="29" customFormat="1" ht="23.15" customHeight="1" x14ac:dyDescent="0.35">
      <c r="B13" s="6" t="s">
        <v>10</v>
      </c>
      <c r="C13" s="18"/>
      <c r="D13" s="127"/>
      <c r="E13" s="127"/>
      <c r="F13" s="127"/>
      <c r="G13" s="127"/>
      <c r="H13" s="127"/>
      <c r="I13" s="127"/>
      <c r="J13" s="127"/>
      <c r="K13" s="127"/>
      <c r="L13" s="127"/>
      <c r="M13" s="127"/>
      <c r="N13" s="127"/>
      <c r="O13" s="127"/>
      <c r="P13" s="127"/>
      <c r="Q13" s="127"/>
      <c r="R13" s="127"/>
      <c r="S13" s="127"/>
      <c r="T13" s="127"/>
      <c r="U13" s="127"/>
      <c r="V13" s="127"/>
      <c r="W13" s="127"/>
    </row>
    <row r="14" spans="2:23" s="29" customFormat="1" ht="23.15" customHeight="1" x14ac:dyDescent="0.35">
      <c r="B14" s="6" t="s">
        <v>11</v>
      </c>
      <c r="C14" s="126"/>
      <c r="D14" s="127"/>
      <c r="E14" s="127"/>
      <c r="F14" s="127"/>
      <c r="G14" s="127"/>
      <c r="H14" s="127"/>
      <c r="I14" s="127"/>
      <c r="J14" s="127"/>
      <c r="K14" s="127"/>
      <c r="L14" s="127"/>
      <c r="M14" s="127"/>
      <c r="N14" s="127"/>
      <c r="O14" s="127"/>
      <c r="P14" s="127"/>
      <c r="Q14" s="127"/>
      <c r="R14" s="127"/>
      <c r="S14" s="127"/>
      <c r="T14" s="127"/>
      <c r="U14" s="127"/>
      <c r="V14" s="127"/>
      <c r="W14" s="127"/>
    </row>
    <row r="15" spans="2:23" s="29" customFormat="1" ht="23.15" customHeight="1" x14ac:dyDescent="0.35">
      <c r="B15" s="4"/>
      <c r="C15" s="63"/>
      <c r="D15" s="127"/>
      <c r="E15" s="127"/>
      <c r="F15" s="127"/>
      <c r="G15" s="127"/>
      <c r="H15" s="127"/>
      <c r="I15" s="127"/>
      <c r="J15" s="127"/>
      <c r="K15" s="127"/>
      <c r="L15" s="127"/>
      <c r="M15" s="127"/>
      <c r="N15" s="127"/>
      <c r="O15" s="127"/>
      <c r="P15" s="127"/>
      <c r="Q15" s="127"/>
      <c r="R15" s="127"/>
      <c r="S15" s="127"/>
      <c r="T15" s="127"/>
      <c r="U15" s="127"/>
      <c r="V15" s="127"/>
      <c r="W15" s="127"/>
    </row>
    <row r="16" spans="2:23" s="29" customFormat="1" ht="23.15" customHeight="1" x14ac:dyDescent="0.35">
      <c r="B16" s="6" t="s">
        <v>12</v>
      </c>
      <c r="C16" s="64"/>
      <c r="D16" s="127"/>
      <c r="E16" s="127"/>
      <c r="F16" s="127"/>
      <c r="G16" s="127"/>
      <c r="H16" s="127"/>
      <c r="I16" s="127"/>
      <c r="J16" s="127"/>
      <c r="K16" s="127"/>
      <c r="L16" s="127"/>
      <c r="M16" s="127"/>
      <c r="N16" s="127"/>
      <c r="O16" s="127"/>
      <c r="P16" s="127"/>
      <c r="Q16" s="127"/>
      <c r="R16" s="127"/>
      <c r="S16" s="127"/>
      <c r="T16" s="127"/>
      <c r="U16" s="127"/>
      <c r="V16" s="127"/>
      <c r="W16" s="127"/>
    </row>
    <row r="17" spans="2:23" s="29" customFormat="1" ht="23.15" customHeight="1" x14ac:dyDescent="0.35">
      <c r="B17" s="4"/>
      <c r="C17" s="63"/>
      <c r="D17" s="127"/>
      <c r="E17" s="127"/>
      <c r="F17" s="127"/>
      <c r="G17" s="127"/>
      <c r="H17" s="127"/>
      <c r="I17" s="127"/>
      <c r="J17" s="127"/>
      <c r="K17" s="127"/>
      <c r="L17" s="127"/>
      <c r="M17" s="127"/>
      <c r="N17" s="127"/>
      <c r="O17" s="127"/>
      <c r="P17" s="127"/>
      <c r="Q17" s="127"/>
      <c r="R17" s="127"/>
      <c r="S17" s="127"/>
      <c r="T17" s="127"/>
      <c r="U17" s="127"/>
      <c r="V17" s="127"/>
      <c r="W17" s="127"/>
    </row>
    <row r="18" spans="2:23" s="29" customFormat="1" ht="23.15" customHeight="1" x14ac:dyDescent="0.35">
      <c r="B18" s="61" t="s">
        <v>13</v>
      </c>
      <c r="C18" s="61"/>
      <c r="D18" s="127"/>
      <c r="E18" s="127"/>
      <c r="F18" s="127"/>
      <c r="G18" s="127"/>
      <c r="H18" s="127"/>
      <c r="I18" s="127"/>
      <c r="J18" s="127"/>
      <c r="K18" s="127"/>
      <c r="L18" s="127"/>
      <c r="M18" s="127"/>
      <c r="N18" s="127"/>
      <c r="O18" s="127"/>
      <c r="P18" s="127"/>
      <c r="Q18" s="127"/>
      <c r="R18" s="127"/>
      <c r="S18" s="127"/>
      <c r="T18" s="127"/>
      <c r="U18" s="127"/>
      <c r="V18" s="127"/>
      <c r="W18" s="127"/>
    </row>
    <row r="19" spans="2:23" ht="23.15" customHeight="1" x14ac:dyDescent="0.35">
      <c r="B19" s="6" t="s">
        <v>145</v>
      </c>
      <c r="C19" s="65">
        <f>'Detailed Budget'!C12</f>
        <v>0</v>
      </c>
      <c r="D19" s="127"/>
      <c r="E19" s="127"/>
      <c r="F19" s="127"/>
      <c r="G19" s="127"/>
      <c r="H19" s="127"/>
      <c r="I19" s="127"/>
      <c r="J19" s="127"/>
      <c r="K19" s="127"/>
      <c r="L19" s="127"/>
      <c r="M19" s="127"/>
      <c r="N19" s="127"/>
      <c r="O19" s="127"/>
      <c r="P19" s="127"/>
      <c r="Q19" s="127"/>
      <c r="R19" s="127"/>
      <c r="S19" s="127"/>
      <c r="T19" s="127"/>
      <c r="U19" s="127"/>
      <c r="V19" s="127"/>
      <c r="W19" s="127"/>
    </row>
    <row r="20" spans="2:23" ht="23.15" customHeight="1" x14ac:dyDescent="0.35">
      <c r="B20" s="6" t="s">
        <v>150</v>
      </c>
      <c r="C20" s="65">
        <f>'Detailed Budget'!D12</f>
        <v>0</v>
      </c>
      <c r="D20" s="127"/>
      <c r="E20" s="127"/>
      <c r="F20" s="127"/>
      <c r="G20" s="127"/>
      <c r="H20" s="127"/>
      <c r="I20" s="127"/>
      <c r="J20" s="127"/>
      <c r="K20" s="127"/>
      <c r="L20" s="127"/>
      <c r="M20" s="127"/>
      <c r="N20" s="127"/>
      <c r="O20" s="127"/>
      <c r="P20" s="127"/>
      <c r="Q20" s="127"/>
      <c r="R20" s="127"/>
      <c r="S20" s="127"/>
      <c r="T20" s="127"/>
      <c r="U20" s="127"/>
      <c r="V20" s="127"/>
      <c r="W20" s="127"/>
    </row>
    <row r="21" spans="2:23" ht="23.15" customHeight="1" x14ac:dyDescent="0.35">
      <c r="B21" s="6" t="s">
        <v>147</v>
      </c>
      <c r="C21" s="65">
        <f>'Detailed Budget'!E12</f>
        <v>0</v>
      </c>
      <c r="D21" s="127"/>
      <c r="E21" s="127"/>
      <c r="F21" s="127"/>
      <c r="G21" s="127"/>
      <c r="H21" s="127"/>
      <c r="I21" s="127"/>
      <c r="J21" s="127"/>
      <c r="K21" s="127"/>
      <c r="L21" s="127"/>
      <c r="M21" s="127"/>
      <c r="N21" s="127"/>
      <c r="O21" s="127"/>
      <c r="P21" s="127"/>
      <c r="Q21" s="127"/>
      <c r="R21" s="127"/>
      <c r="S21" s="127"/>
      <c r="T21" s="127"/>
      <c r="U21" s="127"/>
      <c r="V21" s="127"/>
      <c r="W21" s="127"/>
    </row>
    <row r="22" spans="2:23" ht="23.15" customHeight="1" x14ac:dyDescent="0.35">
      <c r="B22" s="6" t="s">
        <v>148</v>
      </c>
      <c r="C22" s="65">
        <f>'Detailed Budget'!F12</f>
        <v>0</v>
      </c>
      <c r="D22" s="127"/>
      <c r="E22" s="127"/>
      <c r="F22" s="127"/>
      <c r="G22" s="127"/>
      <c r="H22" s="127"/>
      <c r="I22" s="127"/>
      <c r="J22" s="127"/>
      <c r="K22" s="127"/>
      <c r="L22" s="127"/>
      <c r="M22" s="127"/>
      <c r="N22" s="127"/>
      <c r="O22" s="127"/>
      <c r="P22" s="127"/>
      <c r="Q22" s="127"/>
      <c r="R22" s="127"/>
      <c r="S22" s="127"/>
      <c r="T22" s="127"/>
      <c r="U22" s="127"/>
      <c r="V22" s="127"/>
      <c r="W22" s="127"/>
    </row>
    <row r="23" spans="2:23" ht="23.15" customHeight="1" x14ac:dyDescent="0.35">
      <c r="B23" s="6" t="s">
        <v>149</v>
      </c>
      <c r="C23" s="65">
        <f>'Detailed Budget'!G12</f>
        <v>0</v>
      </c>
      <c r="D23" s="127"/>
      <c r="E23" s="127"/>
      <c r="F23" s="127"/>
      <c r="G23" s="127"/>
      <c r="H23" s="127"/>
      <c r="I23" s="127"/>
      <c r="J23" s="127"/>
      <c r="K23" s="127"/>
      <c r="L23" s="127"/>
      <c r="M23" s="127"/>
      <c r="N23" s="127"/>
      <c r="O23" s="127"/>
      <c r="P23" s="127"/>
      <c r="Q23" s="127"/>
      <c r="R23" s="127"/>
      <c r="S23" s="127"/>
      <c r="T23" s="127"/>
      <c r="U23" s="127"/>
      <c r="V23" s="127"/>
      <c r="W23" s="127"/>
    </row>
    <row r="24" spans="2:23" ht="23.15" customHeight="1" x14ac:dyDescent="0.35">
      <c r="B24" s="6" t="s">
        <v>14</v>
      </c>
      <c r="C24" s="120">
        <f>'Detailed Budget'!H12</f>
        <v>0</v>
      </c>
      <c r="D24" s="127"/>
      <c r="E24" s="127"/>
      <c r="F24" s="127"/>
      <c r="G24" s="127"/>
      <c r="H24" s="127"/>
      <c r="I24" s="127"/>
      <c r="J24" s="127"/>
      <c r="K24" s="127"/>
      <c r="L24" s="127"/>
      <c r="M24" s="127"/>
      <c r="N24" s="127"/>
      <c r="O24" s="127"/>
      <c r="P24" s="127"/>
      <c r="Q24" s="127"/>
      <c r="R24" s="127"/>
      <c r="S24" s="127"/>
      <c r="T24" s="127"/>
      <c r="U24" s="127"/>
      <c r="V24" s="127"/>
      <c r="W24" s="127"/>
    </row>
    <row r="25" spans="2:23" ht="20" customHeight="1" x14ac:dyDescent="0.35">
      <c r="B25" s="143" t="s">
        <v>139</v>
      </c>
      <c r="C25" s="143"/>
      <c r="D25" s="127"/>
      <c r="E25" s="127"/>
      <c r="F25" s="127"/>
      <c r="G25" s="127"/>
      <c r="H25" s="127"/>
      <c r="I25" s="127"/>
      <c r="J25" s="127"/>
      <c r="K25" s="127"/>
      <c r="L25" s="127"/>
      <c r="M25" s="127"/>
      <c r="N25" s="127"/>
      <c r="O25" s="127"/>
      <c r="P25" s="127"/>
      <c r="Q25" s="127"/>
      <c r="R25" s="127"/>
      <c r="S25" s="127"/>
      <c r="T25" s="127"/>
      <c r="U25" s="127"/>
      <c r="V25" s="127"/>
      <c r="W25" s="127"/>
    </row>
    <row r="26" spans="2:23" x14ac:dyDescent="0.35">
      <c r="B26" s="128"/>
      <c r="C26" s="129"/>
      <c r="D26" s="127"/>
      <c r="E26" s="127"/>
      <c r="F26" s="127"/>
      <c r="G26" s="127"/>
      <c r="H26" s="127"/>
      <c r="I26" s="127"/>
      <c r="J26" s="127"/>
      <c r="K26" s="127"/>
      <c r="L26" s="127"/>
      <c r="M26" s="127"/>
      <c r="N26" s="127"/>
      <c r="O26" s="127"/>
      <c r="P26" s="127"/>
      <c r="Q26" s="127"/>
      <c r="R26" s="127"/>
      <c r="S26" s="127"/>
      <c r="T26" s="127"/>
      <c r="U26" s="127"/>
      <c r="V26" s="127"/>
      <c r="W26" s="127"/>
    </row>
    <row r="27" spans="2:23" x14ac:dyDescent="0.35">
      <c r="B27" s="128"/>
      <c r="C27" s="129"/>
      <c r="D27" s="127"/>
      <c r="E27" s="127"/>
      <c r="F27" s="127"/>
      <c r="G27" s="127"/>
      <c r="H27" s="127"/>
      <c r="I27" s="127"/>
      <c r="J27" s="127"/>
      <c r="K27" s="127"/>
      <c r="L27" s="127"/>
      <c r="M27" s="127"/>
      <c r="N27" s="127"/>
      <c r="O27" s="127"/>
      <c r="P27" s="127"/>
      <c r="Q27" s="127"/>
      <c r="R27" s="127"/>
      <c r="S27" s="127"/>
      <c r="T27" s="127"/>
      <c r="U27" s="127"/>
      <c r="V27" s="127"/>
      <c r="W27" s="127"/>
    </row>
    <row r="28" spans="2:23" x14ac:dyDescent="0.35">
      <c r="B28" s="128"/>
      <c r="C28" s="129"/>
      <c r="D28" s="127"/>
      <c r="E28" s="127"/>
      <c r="F28" s="127"/>
      <c r="G28" s="127"/>
      <c r="H28" s="127"/>
      <c r="I28" s="127"/>
      <c r="J28" s="127"/>
      <c r="K28" s="127"/>
      <c r="L28" s="127"/>
      <c r="M28" s="127"/>
      <c r="N28" s="127"/>
      <c r="O28" s="127"/>
      <c r="P28" s="127"/>
      <c r="Q28" s="127"/>
      <c r="R28" s="127"/>
      <c r="S28" s="127"/>
      <c r="T28" s="127"/>
      <c r="U28" s="127"/>
      <c r="V28" s="127"/>
      <c r="W28" s="127"/>
    </row>
    <row r="29" spans="2:23" x14ac:dyDescent="0.35">
      <c r="B29" s="128"/>
      <c r="C29" s="129"/>
      <c r="D29" s="127"/>
      <c r="E29" s="127"/>
      <c r="F29" s="127"/>
      <c r="G29" s="127"/>
      <c r="H29" s="127"/>
      <c r="I29" s="127"/>
      <c r="J29" s="127"/>
      <c r="K29" s="127"/>
      <c r="L29" s="127"/>
      <c r="M29" s="127"/>
      <c r="N29" s="127"/>
      <c r="O29" s="127"/>
      <c r="P29" s="127"/>
      <c r="Q29" s="127"/>
      <c r="R29" s="127"/>
      <c r="S29" s="127"/>
      <c r="T29" s="127"/>
      <c r="U29" s="127"/>
      <c r="V29" s="127"/>
      <c r="W29" s="127"/>
    </row>
    <row r="30" spans="2:23" x14ac:dyDescent="0.35">
      <c r="B30" s="127"/>
      <c r="C30" s="130"/>
      <c r="D30" s="127"/>
      <c r="E30" s="127"/>
      <c r="F30" s="127"/>
      <c r="G30" s="127"/>
      <c r="H30" s="127"/>
      <c r="I30" s="127"/>
      <c r="J30" s="127"/>
      <c r="K30" s="127"/>
      <c r="L30" s="127"/>
      <c r="M30" s="127"/>
      <c r="N30" s="127"/>
      <c r="O30" s="127"/>
      <c r="P30" s="127"/>
      <c r="Q30" s="127"/>
      <c r="R30" s="127"/>
      <c r="S30" s="127"/>
      <c r="T30" s="127"/>
      <c r="U30" s="127"/>
      <c r="V30" s="127"/>
      <c r="W30" s="127"/>
    </row>
    <row r="31" spans="2:23" x14ac:dyDescent="0.35">
      <c r="B31" s="127"/>
      <c r="C31" s="130"/>
      <c r="D31" s="127"/>
      <c r="E31" s="127"/>
      <c r="F31" s="127"/>
      <c r="G31" s="127"/>
      <c r="H31" s="127"/>
      <c r="I31" s="127"/>
      <c r="J31" s="127"/>
      <c r="K31" s="127"/>
      <c r="L31" s="127"/>
      <c r="M31" s="127"/>
      <c r="N31" s="127"/>
      <c r="O31" s="127"/>
      <c r="P31" s="127"/>
      <c r="Q31" s="127"/>
      <c r="R31" s="127"/>
      <c r="S31" s="127"/>
      <c r="T31" s="127"/>
      <c r="U31" s="127"/>
      <c r="V31" s="127"/>
      <c r="W31" s="127"/>
    </row>
    <row r="32" spans="2:23" x14ac:dyDescent="0.35">
      <c r="B32" s="127"/>
      <c r="C32" s="130"/>
      <c r="D32" s="127"/>
      <c r="E32" s="127"/>
      <c r="F32" s="127"/>
      <c r="G32" s="127"/>
      <c r="H32" s="127"/>
      <c r="I32" s="127"/>
      <c r="J32" s="127"/>
      <c r="K32" s="127"/>
      <c r="L32" s="127"/>
      <c r="M32" s="127"/>
      <c r="N32" s="127"/>
      <c r="O32" s="127"/>
      <c r="P32" s="127"/>
      <c r="Q32" s="127"/>
      <c r="R32" s="127"/>
      <c r="S32" s="127"/>
      <c r="T32" s="127"/>
      <c r="U32" s="127"/>
      <c r="V32" s="127"/>
      <c r="W32" s="127"/>
    </row>
    <row r="33" spans="2:23" x14ac:dyDescent="0.35">
      <c r="B33" s="127"/>
      <c r="C33" s="130"/>
      <c r="D33" s="127"/>
      <c r="E33" s="127"/>
      <c r="F33" s="127"/>
      <c r="G33" s="127"/>
      <c r="H33" s="127"/>
      <c r="I33" s="127"/>
      <c r="J33" s="127"/>
      <c r="K33" s="127"/>
      <c r="L33" s="127"/>
      <c r="M33" s="127"/>
      <c r="N33" s="127"/>
      <c r="O33" s="127"/>
      <c r="P33" s="127"/>
      <c r="Q33" s="127"/>
      <c r="R33" s="127"/>
      <c r="S33" s="127"/>
      <c r="T33" s="127"/>
      <c r="U33" s="127"/>
      <c r="V33" s="127"/>
      <c r="W33" s="127"/>
    </row>
    <row r="34" spans="2:23" x14ac:dyDescent="0.35">
      <c r="B34" s="127"/>
      <c r="C34" s="130"/>
      <c r="D34" s="127"/>
      <c r="E34" s="127"/>
      <c r="F34" s="127"/>
      <c r="G34" s="127"/>
      <c r="H34" s="127"/>
      <c r="I34" s="127"/>
      <c r="J34" s="127"/>
      <c r="K34" s="127"/>
      <c r="L34" s="127"/>
      <c r="M34" s="127"/>
      <c r="N34" s="127"/>
      <c r="O34" s="127"/>
      <c r="P34" s="127"/>
      <c r="Q34" s="127"/>
      <c r="R34" s="127"/>
      <c r="S34" s="127"/>
      <c r="T34" s="127"/>
      <c r="U34" s="127"/>
      <c r="V34" s="127"/>
      <c r="W34" s="127"/>
    </row>
    <row r="35" spans="2:23" x14ac:dyDescent="0.35">
      <c r="B35" s="127"/>
      <c r="C35" s="130"/>
      <c r="D35" s="127"/>
      <c r="E35" s="127"/>
      <c r="F35" s="127"/>
      <c r="G35" s="127"/>
      <c r="H35" s="127"/>
      <c r="I35" s="127"/>
      <c r="J35" s="127"/>
      <c r="K35" s="127"/>
      <c r="L35" s="127"/>
      <c r="M35" s="127"/>
      <c r="N35" s="127"/>
      <c r="O35" s="127"/>
      <c r="P35" s="127"/>
      <c r="Q35" s="127"/>
      <c r="R35" s="127"/>
      <c r="S35" s="127"/>
      <c r="T35" s="127"/>
      <c r="U35" s="127"/>
      <c r="V35" s="127"/>
      <c r="W35" s="127"/>
    </row>
  </sheetData>
  <sheetProtection algorithmName="SHA-512" hashValue="Z21IftPVBenerJqiMqjkKZVy1wO1MhemaTShdSR8n8a1tzcJmvmRirpR+G/arWMgS+YWMchox2llWcFjhAk1Xg==" saltValue="u71MAYXxhW0tskQM9YJLSA==" spinCount="100000" sheet="1" formatCells="0" formatColumns="0" formatRows="0"/>
  <conditionalFormatting sqref="C24">
    <cfRule type="cellIs" dxfId="2" priority="3" operator="between">
      <formula>($C$5)-0.0049</formula>
      <formula>($C$5)+0.0049</formula>
    </cfRule>
    <cfRule type="cellIs" dxfId="1" priority="2" operator="lessThan">
      <formula>($C$5)-0.0049</formula>
    </cfRule>
    <cfRule type="cellIs" dxfId="0" priority="1" operator="greaterThan">
      <formula>$C$5+0.0049</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CF46B-6F23-4ECC-93C1-825059345192}">
  <dimension ref="B1:Q55"/>
  <sheetViews>
    <sheetView workbookViewId="0">
      <selection activeCell="S7" sqref="S7"/>
    </sheetView>
  </sheetViews>
  <sheetFormatPr defaultColWidth="8.7265625" defaultRowHeight="14.5" x14ac:dyDescent="0.35"/>
  <cols>
    <col min="1" max="1" width="1.453125" style="122" customWidth="1"/>
    <col min="2" max="3" width="3.1796875" style="122" customWidth="1"/>
    <col min="4" max="16" width="8.7265625" style="122"/>
    <col min="17" max="17" width="9.26953125" style="122" customWidth="1"/>
    <col min="18" max="16384" width="8.7265625" style="122"/>
  </cols>
  <sheetData>
    <row r="1" spans="2:17" ht="23.15" customHeight="1" x14ac:dyDescent="0.45">
      <c r="B1" s="103" t="s">
        <v>15</v>
      </c>
    </row>
    <row r="3" spans="2:17" ht="30" customHeight="1" x14ac:dyDescent="0.35">
      <c r="B3" s="163" t="s">
        <v>16</v>
      </c>
      <c r="C3" s="164"/>
      <c r="D3" s="164"/>
      <c r="E3" s="164"/>
      <c r="F3" s="164"/>
      <c r="G3" s="164"/>
      <c r="H3" s="164"/>
      <c r="I3" s="164"/>
      <c r="J3" s="164"/>
      <c r="K3" s="164"/>
      <c r="L3" s="164"/>
      <c r="M3" s="164"/>
      <c r="N3" s="164"/>
      <c r="O3" s="164"/>
      <c r="P3" s="164"/>
      <c r="Q3" s="165"/>
    </row>
    <row r="5" spans="2:17" ht="19" customHeight="1" x14ac:dyDescent="0.35">
      <c r="B5" s="166" t="s">
        <v>17</v>
      </c>
      <c r="C5" s="166"/>
      <c r="D5" s="166"/>
      <c r="E5" s="166"/>
      <c r="F5" s="166"/>
      <c r="G5" s="166"/>
      <c r="H5" s="166"/>
      <c r="I5" s="166"/>
      <c r="J5" s="166"/>
      <c r="K5" s="166"/>
      <c r="L5" s="166"/>
      <c r="M5" s="166"/>
      <c r="N5" s="166"/>
      <c r="O5" s="166"/>
      <c r="P5" s="166"/>
      <c r="Q5" s="166"/>
    </row>
    <row r="6" spans="2:17" x14ac:dyDescent="0.35">
      <c r="B6" s="122" t="s">
        <v>18</v>
      </c>
      <c r="C6" s="124"/>
      <c r="D6" s="124"/>
      <c r="E6" s="124"/>
      <c r="F6" s="124"/>
      <c r="G6" s="124"/>
      <c r="H6" s="124"/>
      <c r="I6" s="124"/>
      <c r="J6" s="124"/>
      <c r="K6" s="124"/>
      <c r="L6" s="124"/>
      <c r="M6" s="124"/>
      <c r="N6" s="124"/>
      <c r="O6" s="124"/>
      <c r="P6" s="124"/>
      <c r="Q6" s="124"/>
    </row>
    <row r="7" spans="2:17" ht="95.25" customHeight="1" x14ac:dyDescent="0.35">
      <c r="B7" s="167" t="s">
        <v>19</v>
      </c>
      <c r="C7" s="168"/>
      <c r="D7" s="168"/>
      <c r="E7" s="169"/>
      <c r="F7" s="170" t="s">
        <v>115</v>
      </c>
      <c r="G7" s="171"/>
      <c r="H7" s="171"/>
      <c r="I7" s="171"/>
      <c r="J7" s="171"/>
      <c r="K7" s="171"/>
      <c r="L7" s="171"/>
      <c r="M7" s="171"/>
      <c r="N7" s="171"/>
      <c r="O7" s="171"/>
      <c r="P7" s="171"/>
      <c r="Q7" s="172"/>
    </row>
    <row r="8" spans="2:17" ht="137.25" customHeight="1" x14ac:dyDescent="0.35">
      <c r="B8" s="167" t="s">
        <v>118</v>
      </c>
      <c r="C8" s="168"/>
      <c r="D8" s="168"/>
      <c r="E8" s="169"/>
      <c r="F8" s="170" t="s">
        <v>124</v>
      </c>
      <c r="G8" s="173"/>
      <c r="H8" s="173"/>
      <c r="I8" s="173"/>
      <c r="J8" s="173"/>
      <c r="K8" s="173"/>
      <c r="L8" s="173"/>
      <c r="M8" s="173"/>
      <c r="N8" s="173"/>
      <c r="O8" s="173"/>
      <c r="P8" s="173"/>
      <c r="Q8" s="174"/>
    </row>
    <row r="9" spans="2:17" ht="74.25" customHeight="1" x14ac:dyDescent="0.35">
      <c r="B9" s="167" t="s">
        <v>20</v>
      </c>
      <c r="C9" s="168"/>
      <c r="D9" s="168"/>
      <c r="E9" s="169"/>
      <c r="F9" s="167" t="s">
        <v>21</v>
      </c>
      <c r="G9" s="168"/>
      <c r="H9" s="168"/>
      <c r="I9" s="168"/>
      <c r="J9" s="168"/>
      <c r="K9" s="168"/>
      <c r="L9" s="168"/>
      <c r="M9" s="168"/>
      <c r="N9" s="168"/>
      <c r="O9" s="168"/>
      <c r="P9" s="168"/>
      <c r="Q9" s="169"/>
    </row>
    <row r="10" spans="2:17" ht="14.15" customHeight="1" x14ac:dyDescent="0.35">
      <c r="B10" s="123"/>
      <c r="C10" s="123"/>
      <c r="D10" s="123"/>
      <c r="E10" s="123"/>
      <c r="F10" s="123"/>
      <c r="G10" s="123"/>
      <c r="H10" s="123"/>
      <c r="I10" s="123"/>
      <c r="J10" s="123"/>
      <c r="K10" s="123"/>
      <c r="L10" s="123"/>
      <c r="M10" s="123"/>
      <c r="N10" s="123"/>
      <c r="O10" s="123"/>
      <c r="P10" s="123"/>
      <c r="Q10" s="123"/>
    </row>
    <row r="11" spans="2:17" ht="20.149999999999999" customHeight="1" x14ac:dyDescent="0.35">
      <c r="B11" s="175" t="s">
        <v>22</v>
      </c>
      <c r="C11" s="175"/>
      <c r="D11" s="175"/>
      <c r="E11" s="175"/>
      <c r="F11" s="175"/>
      <c r="G11" s="175"/>
      <c r="H11" s="175"/>
      <c r="I11" s="175"/>
      <c r="J11" s="175"/>
      <c r="K11" s="175"/>
      <c r="L11" s="175"/>
      <c r="M11" s="175"/>
      <c r="N11" s="175"/>
      <c r="O11" s="175"/>
      <c r="P11" s="175"/>
      <c r="Q11" s="175"/>
    </row>
    <row r="12" spans="2:17" s="97" customFormat="1" ht="15.65" customHeight="1" x14ac:dyDescent="0.35">
      <c r="B12" s="176" t="s">
        <v>23</v>
      </c>
      <c r="C12" s="177"/>
      <c r="D12" s="177"/>
      <c r="E12" s="177"/>
      <c r="F12" s="177"/>
      <c r="G12" s="177"/>
      <c r="H12" s="177"/>
      <c r="I12" s="177"/>
      <c r="J12" s="177"/>
      <c r="K12" s="177"/>
      <c r="L12" s="177"/>
      <c r="M12" s="177"/>
      <c r="N12" s="177"/>
      <c r="O12" s="177"/>
      <c r="P12" s="177"/>
      <c r="Q12" s="178"/>
    </row>
    <row r="13" spans="2:17" s="97" customFormat="1" ht="18.649999999999999" customHeight="1" x14ac:dyDescent="0.35">
      <c r="B13" s="179" t="s">
        <v>130</v>
      </c>
      <c r="C13" s="180"/>
      <c r="D13" s="180"/>
      <c r="E13" s="180"/>
      <c r="F13" s="180"/>
      <c r="G13" s="180"/>
      <c r="H13" s="180"/>
      <c r="I13" s="180"/>
      <c r="J13" s="180"/>
      <c r="K13" s="180"/>
      <c r="L13" s="180"/>
      <c r="M13" s="180"/>
      <c r="N13" s="180"/>
      <c r="O13" s="180"/>
      <c r="P13" s="180"/>
      <c r="Q13" s="180"/>
    </row>
    <row r="14" spans="2:17" ht="18.649999999999999" customHeight="1" x14ac:dyDescent="0.35">
      <c r="C14" s="149" t="s">
        <v>24</v>
      </c>
      <c r="D14" s="149"/>
      <c r="E14" s="149"/>
      <c r="F14" s="149"/>
      <c r="G14" s="149"/>
      <c r="H14" s="149"/>
      <c r="I14" s="149"/>
      <c r="J14" s="149"/>
      <c r="K14" s="149"/>
      <c r="L14" s="149"/>
      <c r="M14" s="149"/>
      <c r="N14" s="149"/>
      <c r="O14" s="149"/>
      <c r="P14" s="149"/>
      <c r="Q14" s="149"/>
    </row>
    <row r="15" spans="2:17" s="97" customFormat="1" ht="31" customHeight="1" x14ac:dyDescent="0.35">
      <c r="D15" s="160" t="s">
        <v>122</v>
      </c>
      <c r="E15" s="160"/>
      <c r="F15" s="160"/>
      <c r="G15" s="160"/>
      <c r="H15" s="160"/>
      <c r="I15" s="160"/>
      <c r="J15" s="160"/>
      <c r="K15" s="160"/>
      <c r="L15" s="160"/>
      <c r="M15" s="160"/>
      <c r="N15" s="160"/>
      <c r="O15" s="160"/>
      <c r="P15" s="160"/>
      <c r="Q15" s="160"/>
    </row>
    <row r="16" spans="2:17" s="97" customFormat="1" ht="31.5" customHeight="1" x14ac:dyDescent="0.35">
      <c r="D16" s="158" t="s">
        <v>25</v>
      </c>
      <c r="E16" s="158"/>
      <c r="F16" s="158"/>
      <c r="G16" s="158"/>
      <c r="H16" s="158"/>
      <c r="I16" s="158"/>
      <c r="J16" s="158"/>
      <c r="K16" s="158"/>
      <c r="L16" s="158"/>
      <c r="M16" s="158"/>
      <c r="N16" s="158"/>
      <c r="O16" s="158"/>
      <c r="P16" s="158"/>
      <c r="Q16" s="158"/>
    </row>
    <row r="17" spans="2:17" ht="27.75" customHeight="1" x14ac:dyDescent="0.35">
      <c r="D17" s="160" t="s">
        <v>123</v>
      </c>
      <c r="E17" s="160"/>
      <c r="F17" s="160"/>
      <c r="G17" s="160"/>
      <c r="H17" s="160"/>
      <c r="I17" s="160"/>
      <c r="J17" s="160"/>
      <c r="K17" s="160"/>
      <c r="L17" s="160"/>
      <c r="M17" s="160"/>
      <c r="N17" s="160"/>
      <c r="O17" s="160"/>
      <c r="P17" s="160"/>
      <c r="Q17" s="160"/>
    </row>
    <row r="18" spans="2:17" ht="17.5" customHeight="1" x14ac:dyDescent="0.35">
      <c r="C18" s="149" t="s">
        <v>26</v>
      </c>
      <c r="D18" s="149"/>
      <c r="E18" s="149"/>
      <c r="F18" s="149"/>
      <c r="G18" s="149"/>
      <c r="H18" s="149"/>
      <c r="I18" s="149"/>
      <c r="J18" s="149"/>
      <c r="K18" s="149"/>
      <c r="L18" s="149"/>
      <c r="M18" s="149"/>
      <c r="N18" s="149"/>
      <c r="O18" s="149"/>
      <c r="P18" s="149"/>
      <c r="Q18" s="149"/>
    </row>
    <row r="19" spans="2:17" ht="31" customHeight="1" x14ac:dyDescent="0.35">
      <c r="D19" s="160" t="s">
        <v>27</v>
      </c>
      <c r="E19" s="160"/>
      <c r="F19" s="160"/>
      <c r="G19" s="160"/>
      <c r="H19" s="160"/>
      <c r="I19" s="160"/>
      <c r="J19" s="160"/>
      <c r="K19" s="160"/>
      <c r="L19" s="160"/>
      <c r="M19" s="160"/>
      <c r="N19" s="160"/>
      <c r="O19" s="160"/>
      <c r="P19" s="160"/>
      <c r="Q19" s="160"/>
    </row>
    <row r="20" spans="2:17" ht="29.5" customHeight="1" x14ac:dyDescent="0.35">
      <c r="D20" s="161" t="s">
        <v>133</v>
      </c>
      <c r="E20" s="161"/>
      <c r="F20" s="161"/>
      <c r="G20" s="161"/>
      <c r="H20" s="161"/>
      <c r="I20" s="161"/>
      <c r="J20" s="161"/>
      <c r="K20" s="161"/>
      <c r="L20" s="161"/>
      <c r="M20" s="161"/>
      <c r="N20" s="161"/>
      <c r="O20" s="161"/>
      <c r="P20" s="161"/>
      <c r="Q20" s="161"/>
    </row>
    <row r="21" spans="2:17" ht="73" customHeight="1" x14ac:dyDescent="0.35">
      <c r="D21" s="161" t="s">
        <v>138</v>
      </c>
      <c r="E21" s="161"/>
      <c r="F21" s="161"/>
      <c r="G21" s="161"/>
      <c r="H21" s="161"/>
      <c r="I21" s="161"/>
      <c r="J21" s="161"/>
      <c r="K21" s="161"/>
      <c r="L21" s="161"/>
      <c r="M21" s="161"/>
      <c r="N21" s="161"/>
      <c r="O21" s="161"/>
      <c r="P21" s="161"/>
      <c r="Q21" s="161"/>
    </row>
    <row r="22" spans="2:17" ht="30.5" customHeight="1" x14ac:dyDescent="0.35">
      <c r="D22" s="151" t="s">
        <v>131</v>
      </c>
      <c r="E22" s="151"/>
      <c r="F22" s="151"/>
      <c r="G22" s="151"/>
      <c r="H22" s="151"/>
      <c r="I22" s="151"/>
      <c r="J22" s="151"/>
      <c r="K22" s="151"/>
      <c r="L22" s="151"/>
      <c r="M22" s="151"/>
      <c r="N22" s="151"/>
      <c r="O22" s="151"/>
      <c r="P22" s="151"/>
      <c r="Q22" s="151"/>
    </row>
    <row r="23" spans="2:17" x14ac:dyDescent="0.35">
      <c r="D23" s="162" t="s">
        <v>28</v>
      </c>
      <c r="E23" s="162"/>
      <c r="F23" s="162"/>
      <c r="G23" s="162"/>
      <c r="H23" s="162"/>
      <c r="I23" s="162"/>
      <c r="J23" s="162"/>
      <c r="K23" s="162"/>
      <c r="L23" s="162"/>
      <c r="M23" s="162"/>
      <c r="N23" s="162"/>
      <c r="O23" s="162"/>
      <c r="P23" s="162"/>
      <c r="Q23" s="162"/>
    </row>
    <row r="25" spans="2:17" ht="43.5" customHeight="1" x14ac:dyDescent="0.35">
      <c r="B25" s="160" t="s">
        <v>128</v>
      </c>
      <c r="C25" s="160"/>
      <c r="D25" s="160"/>
      <c r="E25" s="160"/>
      <c r="F25" s="160"/>
      <c r="G25" s="160"/>
      <c r="H25" s="160"/>
      <c r="I25" s="160"/>
      <c r="J25" s="160"/>
      <c r="K25" s="160"/>
      <c r="L25" s="160"/>
      <c r="M25" s="160"/>
      <c r="N25" s="160"/>
      <c r="O25" s="160"/>
      <c r="P25" s="160"/>
      <c r="Q25" s="160"/>
    </row>
    <row r="27" spans="2:17" x14ac:dyDescent="0.35">
      <c r="B27" s="157" t="s">
        <v>29</v>
      </c>
      <c r="C27" s="157"/>
      <c r="D27" s="157"/>
      <c r="E27" s="157"/>
      <c r="F27" s="157"/>
      <c r="G27" s="157"/>
      <c r="H27" s="157"/>
      <c r="I27" s="157"/>
      <c r="J27" s="157"/>
      <c r="K27" s="157"/>
      <c r="L27" s="157"/>
      <c r="M27" s="157"/>
      <c r="N27" s="157"/>
      <c r="O27" s="157"/>
      <c r="P27" s="157"/>
      <c r="Q27" s="157"/>
    </row>
    <row r="28" spans="2:17" ht="19" customHeight="1" x14ac:dyDescent="0.35">
      <c r="B28" s="124"/>
      <c r="C28" s="149" t="s">
        <v>30</v>
      </c>
      <c r="D28" s="149"/>
      <c r="E28" s="149"/>
      <c r="F28" s="149"/>
      <c r="G28" s="149"/>
      <c r="H28" s="149"/>
      <c r="I28" s="149"/>
      <c r="J28" s="149"/>
      <c r="K28" s="149"/>
      <c r="L28" s="149"/>
      <c r="M28" s="149"/>
      <c r="N28" s="149"/>
      <c r="O28" s="149"/>
      <c r="P28" s="149"/>
      <c r="Q28" s="149"/>
    </row>
    <row r="29" spans="2:17" ht="16" customHeight="1" x14ac:dyDescent="0.35">
      <c r="B29" s="124"/>
      <c r="C29" s="152" t="s">
        <v>119</v>
      </c>
      <c r="D29" s="149"/>
      <c r="E29" s="149"/>
      <c r="F29" s="149"/>
      <c r="G29" s="149"/>
      <c r="H29" s="149"/>
      <c r="I29" s="149"/>
      <c r="J29" s="149"/>
      <c r="K29" s="149"/>
      <c r="L29" s="149"/>
      <c r="M29" s="149"/>
      <c r="N29" s="149"/>
      <c r="O29" s="149"/>
      <c r="P29" s="149"/>
      <c r="Q29" s="149"/>
    </row>
    <row r="30" spans="2:17" ht="31" customHeight="1" x14ac:dyDescent="0.35">
      <c r="C30" s="151" t="s">
        <v>117</v>
      </c>
      <c r="D30" s="151"/>
      <c r="E30" s="151"/>
      <c r="F30" s="151"/>
      <c r="G30" s="151"/>
      <c r="H30" s="151"/>
      <c r="I30" s="151"/>
      <c r="J30" s="151"/>
      <c r="K30" s="151"/>
      <c r="L30" s="151"/>
      <c r="M30" s="151"/>
      <c r="N30" s="151"/>
      <c r="O30" s="151"/>
      <c r="P30" s="151"/>
      <c r="Q30" s="151"/>
    </row>
    <row r="31" spans="2:17" ht="16" customHeight="1" x14ac:dyDescent="0.35">
      <c r="C31" s="153" t="s">
        <v>134</v>
      </c>
      <c r="D31" s="153"/>
      <c r="E31" s="153"/>
      <c r="F31" s="153"/>
      <c r="G31" s="153"/>
      <c r="H31" s="153"/>
      <c r="I31" s="153"/>
      <c r="J31" s="153"/>
      <c r="K31" s="153"/>
      <c r="L31" s="153"/>
      <c r="M31" s="153"/>
      <c r="N31" s="153"/>
      <c r="O31" s="153"/>
      <c r="P31" s="153"/>
      <c r="Q31" s="153"/>
    </row>
    <row r="32" spans="2:17" ht="31" customHeight="1" x14ac:dyDescent="0.35">
      <c r="C32" s="150" t="s">
        <v>31</v>
      </c>
      <c r="D32" s="150"/>
      <c r="E32" s="150"/>
      <c r="F32" s="150"/>
      <c r="G32" s="150"/>
      <c r="H32" s="150"/>
      <c r="I32" s="150"/>
      <c r="J32" s="150"/>
      <c r="K32" s="150"/>
      <c r="L32" s="150"/>
      <c r="M32" s="150"/>
      <c r="N32" s="150"/>
      <c r="O32" s="150"/>
      <c r="P32" s="150"/>
      <c r="Q32" s="150"/>
    </row>
    <row r="33" spans="2:17" ht="31.5" customHeight="1" x14ac:dyDescent="0.35">
      <c r="C33" s="150" t="s">
        <v>135</v>
      </c>
      <c r="D33" s="150"/>
      <c r="E33" s="150"/>
      <c r="F33" s="150"/>
      <c r="G33" s="150"/>
      <c r="H33" s="150"/>
      <c r="I33" s="150"/>
      <c r="J33" s="150"/>
      <c r="K33" s="150"/>
      <c r="L33" s="150"/>
      <c r="M33" s="150"/>
      <c r="N33" s="150"/>
      <c r="O33" s="150"/>
      <c r="P33" s="150"/>
      <c r="Q33" s="150"/>
    </row>
    <row r="35" spans="2:17" ht="15" customHeight="1" x14ac:dyDescent="0.35">
      <c r="B35" s="154" t="s">
        <v>136</v>
      </c>
      <c r="C35" s="155"/>
      <c r="D35" s="155"/>
      <c r="E35" s="155"/>
      <c r="F35" s="155"/>
      <c r="G35" s="155"/>
      <c r="H35" s="155"/>
      <c r="I35" s="155"/>
      <c r="J35" s="155"/>
      <c r="K35" s="155"/>
      <c r="L35" s="155"/>
      <c r="M35" s="155"/>
      <c r="N35" s="155"/>
      <c r="O35" s="155"/>
      <c r="P35" s="155"/>
      <c r="Q35" s="156"/>
    </row>
    <row r="37" spans="2:17" x14ac:dyDescent="0.35">
      <c r="B37" s="157" t="s">
        <v>32</v>
      </c>
      <c r="C37" s="157"/>
      <c r="D37" s="157"/>
      <c r="E37" s="157"/>
      <c r="F37" s="157"/>
      <c r="G37" s="157"/>
      <c r="H37" s="157"/>
      <c r="I37" s="157"/>
      <c r="J37" s="157"/>
      <c r="K37" s="157"/>
      <c r="L37" s="157"/>
      <c r="M37" s="157"/>
      <c r="N37" s="157"/>
      <c r="O37" s="157"/>
      <c r="P37" s="157"/>
      <c r="Q37" s="157"/>
    </row>
    <row r="38" spans="2:17" ht="17.25" customHeight="1" x14ac:dyDescent="0.35">
      <c r="C38" s="149" t="s">
        <v>33</v>
      </c>
      <c r="D38" s="149"/>
      <c r="E38" s="149"/>
      <c r="F38" s="149"/>
      <c r="G38" s="149"/>
      <c r="H38" s="149"/>
      <c r="I38" s="149"/>
      <c r="J38" s="149"/>
      <c r="K38" s="149"/>
      <c r="L38" s="149"/>
      <c r="M38" s="149"/>
      <c r="N38" s="149"/>
      <c r="O38" s="149"/>
      <c r="P38" s="149"/>
      <c r="Q38" s="149"/>
    </row>
    <row r="39" spans="2:17" ht="61.5" customHeight="1" x14ac:dyDescent="0.35">
      <c r="D39" s="158" t="s">
        <v>132</v>
      </c>
      <c r="E39" s="158"/>
      <c r="F39" s="158"/>
      <c r="G39" s="158"/>
      <c r="H39" s="158"/>
      <c r="I39" s="158"/>
      <c r="J39" s="158"/>
      <c r="K39" s="158"/>
      <c r="L39" s="158"/>
      <c r="M39" s="158"/>
      <c r="N39" s="158"/>
      <c r="O39" s="158"/>
      <c r="P39" s="158"/>
      <c r="Q39" s="158"/>
    </row>
    <row r="40" spans="2:17" ht="20.149999999999999" customHeight="1" x14ac:dyDescent="0.35">
      <c r="C40" s="149" t="s">
        <v>34</v>
      </c>
      <c r="D40" s="149"/>
      <c r="E40" s="149"/>
      <c r="F40" s="149"/>
      <c r="G40" s="149"/>
      <c r="H40" s="149"/>
      <c r="I40" s="149"/>
      <c r="J40" s="149"/>
      <c r="K40" s="149"/>
      <c r="L40" s="149"/>
      <c r="M40" s="149"/>
      <c r="N40" s="149"/>
      <c r="O40" s="149"/>
      <c r="P40" s="149"/>
      <c r="Q40" s="149"/>
    </row>
    <row r="41" spans="2:17" ht="30.75" customHeight="1" x14ac:dyDescent="0.35">
      <c r="D41" s="159" t="s">
        <v>35</v>
      </c>
      <c r="E41" s="150"/>
      <c r="F41" s="150"/>
      <c r="G41" s="150"/>
      <c r="H41" s="150"/>
      <c r="I41" s="150"/>
      <c r="J41" s="150"/>
      <c r="K41" s="150"/>
      <c r="L41" s="150"/>
      <c r="M41" s="150"/>
      <c r="N41" s="150"/>
      <c r="O41" s="150"/>
      <c r="P41" s="150"/>
      <c r="Q41" s="150"/>
    </row>
    <row r="42" spans="2:17" ht="20.5" customHeight="1" x14ac:dyDescent="0.35">
      <c r="C42" s="149" t="s">
        <v>36</v>
      </c>
      <c r="D42" s="149"/>
      <c r="E42" s="149"/>
      <c r="F42" s="149"/>
      <c r="G42" s="149"/>
      <c r="H42" s="149"/>
      <c r="I42" s="149"/>
      <c r="J42" s="149"/>
      <c r="K42" s="149"/>
      <c r="L42" s="149"/>
      <c r="M42" s="149"/>
      <c r="N42" s="149"/>
      <c r="O42" s="149"/>
      <c r="P42" s="149"/>
      <c r="Q42" s="149"/>
    </row>
    <row r="43" spans="2:17" ht="17.25" customHeight="1" x14ac:dyDescent="0.35">
      <c r="D43" s="147" t="s">
        <v>37</v>
      </c>
      <c r="E43" s="148"/>
      <c r="F43" s="148"/>
      <c r="G43" s="148"/>
      <c r="H43" s="148"/>
      <c r="I43" s="148"/>
      <c r="J43" s="148"/>
      <c r="K43" s="148"/>
      <c r="L43" s="148"/>
      <c r="M43" s="148"/>
      <c r="N43" s="148"/>
      <c r="O43" s="148"/>
      <c r="P43" s="148"/>
      <c r="Q43" s="148"/>
    </row>
    <row r="44" spans="2:17" ht="20.5" customHeight="1" x14ac:dyDescent="0.35">
      <c r="C44" s="149" t="s">
        <v>38</v>
      </c>
      <c r="D44" s="149"/>
      <c r="E44" s="149"/>
      <c r="F44" s="149"/>
      <c r="G44" s="149"/>
      <c r="H44" s="149"/>
      <c r="I44" s="149"/>
      <c r="J44" s="149"/>
      <c r="K44" s="149"/>
      <c r="L44" s="149"/>
      <c r="M44" s="149"/>
      <c r="N44" s="149"/>
      <c r="O44" s="149"/>
      <c r="P44" s="149"/>
      <c r="Q44" s="149"/>
    </row>
    <row r="45" spans="2:17" ht="17.25" customHeight="1" x14ac:dyDescent="0.35">
      <c r="D45" s="149" t="s">
        <v>137</v>
      </c>
      <c r="E45" s="149"/>
      <c r="F45" s="149"/>
      <c r="G45" s="149"/>
      <c r="H45" s="149"/>
      <c r="I45" s="149"/>
      <c r="J45" s="149"/>
      <c r="K45" s="149"/>
      <c r="L45" s="149"/>
      <c r="M45" s="149"/>
      <c r="N45" s="149"/>
      <c r="O45" s="149"/>
      <c r="P45" s="149"/>
      <c r="Q45" s="149"/>
    </row>
    <row r="46" spans="2:17" ht="20.25" customHeight="1" x14ac:dyDescent="0.35">
      <c r="C46" s="149" t="s">
        <v>39</v>
      </c>
      <c r="D46" s="149"/>
      <c r="E46" s="149"/>
      <c r="F46" s="149"/>
      <c r="G46" s="149"/>
      <c r="H46" s="149"/>
      <c r="I46" s="149"/>
      <c r="J46" s="149"/>
      <c r="K46" s="149"/>
      <c r="L46" s="149"/>
      <c r="M46" s="149"/>
      <c r="N46" s="149"/>
      <c r="O46" s="149"/>
      <c r="P46" s="149"/>
      <c r="Q46" s="149"/>
    </row>
    <row r="47" spans="2:17" ht="17.25" customHeight="1" x14ac:dyDescent="0.35">
      <c r="D47" s="149" t="s">
        <v>40</v>
      </c>
      <c r="E47" s="149"/>
      <c r="F47" s="149"/>
      <c r="G47" s="149"/>
      <c r="H47" s="149"/>
      <c r="I47" s="149"/>
      <c r="J47" s="149"/>
      <c r="K47" s="149"/>
      <c r="L47" s="149"/>
      <c r="M47" s="149"/>
      <c r="N47" s="149"/>
      <c r="O47" s="149"/>
      <c r="P47" s="149"/>
      <c r="Q47" s="149"/>
    </row>
    <row r="48" spans="2:17" ht="20.25" customHeight="1" x14ac:dyDescent="0.35">
      <c r="C48" s="149" t="s">
        <v>41</v>
      </c>
      <c r="D48" s="149"/>
      <c r="E48" s="149"/>
      <c r="F48" s="149"/>
      <c r="G48" s="149"/>
      <c r="H48" s="149"/>
      <c r="I48" s="149"/>
      <c r="J48" s="149"/>
      <c r="K48" s="149"/>
      <c r="L48" s="149"/>
      <c r="M48" s="149"/>
      <c r="N48" s="149"/>
      <c r="O48" s="149"/>
      <c r="P48" s="149"/>
      <c r="Q48" s="149"/>
    </row>
    <row r="49" spans="2:17" ht="17.25" customHeight="1" x14ac:dyDescent="0.35">
      <c r="D49" s="149" t="s">
        <v>42</v>
      </c>
      <c r="E49" s="149"/>
      <c r="F49" s="149"/>
      <c r="G49" s="149"/>
      <c r="H49" s="149"/>
      <c r="I49" s="149"/>
      <c r="J49" s="149"/>
      <c r="K49" s="149"/>
      <c r="L49" s="149"/>
      <c r="M49" s="149"/>
      <c r="N49" s="149"/>
      <c r="O49" s="149"/>
      <c r="P49" s="149"/>
      <c r="Q49" s="149"/>
    </row>
    <row r="50" spans="2:17" ht="20.25" customHeight="1" x14ac:dyDescent="0.35">
      <c r="C50" s="149" t="s">
        <v>43</v>
      </c>
      <c r="D50" s="149"/>
      <c r="E50" s="149"/>
      <c r="F50" s="149"/>
      <c r="G50" s="149"/>
      <c r="H50" s="149"/>
      <c r="I50" s="149"/>
      <c r="J50" s="149"/>
      <c r="K50" s="149"/>
      <c r="L50" s="149"/>
      <c r="M50" s="149"/>
      <c r="N50" s="149"/>
      <c r="O50" s="149"/>
      <c r="P50" s="149"/>
      <c r="Q50" s="149"/>
    </row>
    <row r="51" spans="2:17" ht="30.75" customHeight="1" x14ac:dyDescent="0.35">
      <c r="D51" s="150" t="s">
        <v>44</v>
      </c>
      <c r="E51" s="150"/>
      <c r="F51" s="150"/>
      <c r="G51" s="150"/>
      <c r="H51" s="150"/>
      <c r="I51" s="150"/>
      <c r="J51" s="150"/>
      <c r="K51" s="150"/>
      <c r="L51" s="150"/>
      <c r="M51" s="150"/>
      <c r="N51" s="150"/>
      <c r="O51" s="150"/>
      <c r="P51" s="150"/>
      <c r="Q51" s="150"/>
    </row>
    <row r="52" spans="2:17" ht="20.25" customHeight="1" x14ac:dyDescent="0.35">
      <c r="C52" s="149" t="s">
        <v>45</v>
      </c>
      <c r="D52" s="149"/>
      <c r="E52" s="149"/>
      <c r="F52" s="149"/>
      <c r="G52" s="149"/>
      <c r="H52" s="149"/>
      <c r="I52" s="149"/>
      <c r="J52" s="149"/>
      <c r="K52" s="149"/>
      <c r="L52" s="149"/>
      <c r="M52" s="149"/>
      <c r="N52" s="149"/>
      <c r="O52" s="149"/>
      <c r="P52" s="149"/>
      <c r="Q52" s="149"/>
    </row>
    <row r="53" spans="2:17" ht="30.75" customHeight="1" x14ac:dyDescent="0.35">
      <c r="D53" s="151" t="s">
        <v>113</v>
      </c>
      <c r="E53" s="151"/>
      <c r="F53" s="151"/>
      <c r="G53" s="151"/>
      <c r="H53" s="151"/>
      <c r="I53" s="151"/>
      <c r="J53" s="151"/>
      <c r="K53" s="151"/>
      <c r="L53" s="151"/>
      <c r="M53" s="151"/>
      <c r="N53" s="151"/>
      <c r="O53" s="151"/>
      <c r="P53" s="151"/>
      <c r="Q53" s="151"/>
    </row>
    <row r="54" spans="2:17" ht="14.25" customHeight="1" x14ac:dyDescent="0.35"/>
    <row r="55" spans="2:17" ht="31.5" customHeight="1" x14ac:dyDescent="0.35">
      <c r="B55" s="144" t="s">
        <v>114</v>
      </c>
      <c r="C55" s="145"/>
      <c r="D55" s="145"/>
      <c r="E55" s="145"/>
      <c r="F55" s="145"/>
      <c r="G55" s="145"/>
      <c r="H55" s="145"/>
      <c r="I55" s="145"/>
      <c r="J55" s="145"/>
      <c r="K55" s="145"/>
      <c r="L55" s="145"/>
      <c r="M55" s="145"/>
      <c r="N55" s="145"/>
      <c r="O55" s="145"/>
      <c r="P55" s="145"/>
      <c r="Q55" s="146"/>
    </row>
  </sheetData>
  <sheetProtection algorithmName="SHA-512" hashValue="MWuq5W4ycbEMHx4Wqwwehgzeq+MBTKBh3k127xAQd68y9gIl3TrgGgOhv9+ybShDF+Vyj4UEWbhaHQHAOMiEzA==" saltValue="QufH+Y9CvJNN3fFWcZQ4Pw==" spinCount="100000" sheet="1" objects="1" scenarios="1" formatRows="0"/>
  <mergeCells count="48">
    <mergeCell ref="C14:Q14"/>
    <mergeCell ref="B3:Q3"/>
    <mergeCell ref="B5:Q5"/>
    <mergeCell ref="B7:E7"/>
    <mergeCell ref="F7:Q7"/>
    <mergeCell ref="B8:E8"/>
    <mergeCell ref="F8:Q8"/>
    <mergeCell ref="B9:E9"/>
    <mergeCell ref="F9:Q9"/>
    <mergeCell ref="B11:Q11"/>
    <mergeCell ref="B12:Q12"/>
    <mergeCell ref="B13:Q13"/>
    <mergeCell ref="C28:Q28"/>
    <mergeCell ref="D15:Q15"/>
    <mergeCell ref="D16:Q16"/>
    <mergeCell ref="D17:Q17"/>
    <mergeCell ref="C18:Q18"/>
    <mergeCell ref="D19:Q19"/>
    <mergeCell ref="D20:Q20"/>
    <mergeCell ref="D21:Q21"/>
    <mergeCell ref="D22:Q22"/>
    <mergeCell ref="D23:Q23"/>
    <mergeCell ref="B25:Q25"/>
    <mergeCell ref="B27:Q27"/>
    <mergeCell ref="C42:Q42"/>
    <mergeCell ref="C29:Q29"/>
    <mergeCell ref="C30:Q30"/>
    <mergeCell ref="C31:Q31"/>
    <mergeCell ref="C32:Q32"/>
    <mergeCell ref="C33:Q33"/>
    <mergeCell ref="B35:Q35"/>
    <mergeCell ref="B37:Q37"/>
    <mergeCell ref="C38:Q38"/>
    <mergeCell ref="D39:Q39"/>
    <mergeCell ref="C40:Q40"/>
    <mergeCell ref="D41:Q41"/>
    <mergeCell ref="B55:Q55"/>
    <mergeCell ref="D43:Q43"/>
    <mergeCell ref="C44:Q44"/>
    <mergeCell ref="D45:Q45"/>
    <mergeCell ref="C46:Q46"/>
    <mergeCell ref="D47:Q47"/>
    <mergeCell ref="C48:Q48"/>
    <mergeCell ref="D49:Q49"/>
    <mergeCell ref="C50:Q50"/>
    <mergeCell ref="D51:Q51"/>
    <mergeCell ref="C52:Q52"/>
    <mergeCell ref="D53:Q53"/>
  </mergeCells>
  <hyperlinks>
    <hyperlink ref="B12:Q12" r:id="rId1" display="Prior to preparing a budget revision request, ensure that you have read the Detailed Budget and Budget Justification Instructions (Appendix 11).  " xr:uid="{167E38D1-2575-4772-BFFB-1D49E1AF580C}"/>
    <hyperlink ref="D22:Q22" location="PersonnelJustification" display="d. For changes to Personnel (exept Fringe Benefits %), the justification must be provided in Column AL of the Personnel tab. " xr:uid="{CC2AA114-6F98-453F-ABE9-1651B0570604}"/>
    <hyperlink ref="D23:Q23" location="TravelJustification" display="e. For changes to Travel, the justification must be provided in Column Y of the Travel tab. " xr:uid="{34886F70-8CF5-4274-BAD5-911361B24621}"/>
    <hyperlink ref="C30" r:id="rId2" display="The SharePoint site can be accessed here. " xr:uid="{24F59A2B-A6BD-4193-B9D1-E6BBAF809ECA}"/>
    <hyperlink ref="D43:Q43" r:id="rId3" display="A: CalHR rates are posted and updated at the following link: https://www.calhr.ca.gov/employees/pages/travel-reimbursements.aspx " xr:uid="{F92C7C0D-B4BC-499C-990C-725DAE1BA64A}"/>
    <hyperlink ref="B35:Q35" r:id="rId4" display="For further instruction on the SharePoint document submission process, click here. " xr:uid="{8F0DBBCD-B395-4C1F-9B8F-E683E6ACC547}"/>
    <hyperlink ref="D53:Q53" location="GMandPC" display="A: If you do not have access to the SharePoint site and/or the Document Submission folders, notify your Grant Manager and Program Consultant so that they can ensure that you do have access. Use the email addresses listed in the General Information tab of this file. " xr:uid="{7FE5BDB4-566F-43C7-B35F-DD401AA1480A}"/>
    <hyperlink ref="C30:Q30" r:id="rId5" display="3. Access the SharePoint site here. From the home page, you can either click on &quot;Document Submission&quot; in the top menu or find your LOHP on the map and click on it. " xr:uid="{50EF7A97-5026-4490-9217-5AE1AF9EE18E}"/>
    <hyperlink ref="C31:Q31" r:id="rId6" display="4. From the Document Submission page, click on your LOHP and then click on the &quot;Budgets and Invoices&quot; folder. " xr:uid="{64658795-35DD-4272-AE79-3ED134D697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0C89B-A071-4E24-91D3-AD6A76E8DB96}">
  <dimension ref="B1:P147"/>
  <sheetViews>
    <sheetView zoomScaleNormal="100" workbookViewId="0">
      <selection activeCell="C9" sqref="C9"/>
    </sheetView>
  </sheetViews>
  <sheetFormatPr defaultColWidth="8.7265625" defaultRowHeight="14.5" x14ac:dyDescent="0.35"/>
  <cols>
    <col min="1" max="1" width="1.453125" style="1" customWidth="1"/>
    <col min="2" max="2" width="33.1796875" style="1" customWidth="1"/>
    <col min="3" max="8" width="14.1796875" style="1" customWidth="1"/>
    <col min="9" max="9" width="114.7265625" style="1" customWidth="1"/>
    <col min="10" max="16384" width="8.7265625" style="1"/>
  </cols>
  <sheetData>
    <row r="1" spans="2:16" ht="23.15" customHeight="1" x14ac:dyDescent="0.45">
      <c r="B1" s="103" t="s">
        <v>46</v>
      </c>
      <c r="C1" s="96"/>
      <c r="D1" s="96"/>
      <c r="E1" s="96"/>
      <c r="F1" s="96"/>
      <c r="G1" s="96"/>
      <c r="H1" s="96"/>
      <c r="I1" s="96"/>
      <c r="J1" s="127"/>
      <c r="K1" s="127"/>
      <c r="L1" s="127"/>
      <c r="M1" s="127"/>
      <c r="N1" s="127"/>
      <c r="O1" s="127"/>
      <c r="P1" s="127"/>
    </row>
    <row r="2" spans="2:16" s="96" customFormat="1" ht="14.5" customHeight="1" thickBot="1" x14ac:dyDescent="0.5">
      <c r="B2" s="103"/>
      <c r="J2" s="127"/>
      <c r="K2" s="127"/>
      <c r="L2" s="127"/>
      <c r="M2" s="127"/>
      <c r="N2" s="127"/>
      <c r="O2" s="127"/>
      <c r="P2" s="127"/>
    </row>
    <row r="3" spans="2:16" ht="27" thickBot="1" x14ac:dyDescent="0.4">
      <c r="B3" s="47" t="s">
        <v>84</v>
      </c>
      <c r="C3" s="201" t="s">
        <v>140</v>
      </c>
      <c r="D3" s="201" t="s">
        <v>141</v>
      </c>
      <c r="E3" s="201" t="s">
        <v>142</v>
      </c>
      <c r="F3" s="201" t="s">
        <v>143</v>
      </c>
      <c r="G3" s="201" t="s">
        <v>144</v>
      </c>
      <c r="H3" s="48" t="s">
        <v>49</v>
      </c>
      <c r="I3" s="127"/>
      <c r="J3" s="127"/>
      <c r="K3" s="127"/>
      <c r="L3" s="127"/>
      <c r="M3" s="127"/>
      <c r="N3" s="127"/>
      <c r="O3" s="127"/>
      <c r="P3" s="127"/>
    </row>
    <row r="4" spans="2:16" x14ac:dyDescent="0.35">
      <c r="B4" s="49" t="s">
        <v>55</v>
      </c>
      <c r="C4" s="50">
        <f>C21</f>
        <v>0</v>
      </c>
      <c r="D4" s="50">
        <f>D21</f>
        <v>0</v>
      </c>
      <c r="E4" s="50">
        <f>E21</f>
        <v>0</v>
      </c>
      <c r="F4" s="50">
        <f>F21</f>
        <v>0</v>
      </c>
      <c r="G4" s="50">
        <f>G21</f>
        <v>0</v>
      </c>
      <c r="H4" s="53">
        <f t="shared" ref="H4:H9" si="0">SUM(C4:G4)</f>
        <v>0</v>
      </c>
      <c r="I4" s="127"/>
      <c r="J4" s="127"/>
      <c r="K4" s="127"/>
      <c r="L4" s="127"/>
      <c r="M4" s="127"/>
      <c r="N4" s="127"/>
      <c r="O4" s="127"/>
      <c r="P4" s="127"/>
    </row>
    <row r="5" spans="2:16" s="96" customFormat="1" x14ac:dyDescent="0.35">
      <c r="B5" s="101" t="s">
        <v>96</v>
      </c>
      <c r="C5" s="102">
        <f>C30</f>
        <v>0</v>
      </c>
      <c r="D5" s="102">
        <f>D30</f>
        <v>0</v>
      </c>
      <c r="E5" s="102">
        <f>E30</f>
        <v>0</v>
      </c>
      <c r="F5" s="102">
        <f>F30</f>
        <v>0</v>
      </c>
      <c r="G5" s="102">
        <f>G30</f>
        <v>0</v>
      </c>
      <c r="H5" s="53">
        <f t="shared" si="0"/>
        <v>0</v>
      </c>
      <c r="I5" s="127"/>
      <c r="J5" s="127"/>
      <c r="K5" s="127"/>
      <c r="L5" s="127"/>
      <c r="M5" s="127"/>
      <c r="N5" s="127"/>
      <c r="O5" s="127"/>
      <c r="P5" s="127"/>
    </row>
    <row r="6" spans="2:16" x14ac:dyDescent="0.35">
      <c r="B6" s="51" t="s">
        <v>58</v>
      </c>
      <c r="C6" s="52">
        <f>C52</f>
        <v>0</v>
      </c>
      <c r="D6" s="52">
        <f>D52</f>
        <v>0</v>
      </c>
      <c r="E6" s="52">
        <f>E52</f>
        <v>0</v>
      </c>
      <c r="F6" s="52">
        <f>F52</f>
        <v>0</v>
      </c>
      <c r="G6" s="52">
        <f>G52</f>
        <v>0</v>
      </c>
      <c r="H6" s="53">
        <f t="shared" si="0"/>
        <v>0</v>
      </c>
      <c r="I6" s="127"/>
      <c r="J6" s="127"/>
      <c r="K6" s="127"/>
      <c r="L6" s="127"/>
      <c r="M6" s="127"/>
      <c r="N6" s="127"/>
      <c r="O6" s="127"/>
      <c r="P6" s="127"/>
    </row>
    <row r="7" spans="2:16" x14ac:dyDescent="0.35">
      <c r="B7" s="51" t="s">
        <v>61</v>
      </c>
      <c r="C7" s="52">
        <f>C66</f>
        <v>0</v>
      </c>
      <c r="D7" s="52">
        <f>D66</f>
        <v>0</v>
      </c>
      <c r="E7" s="52">
        <f>E66</f>
        <v>0</v>
      </c>
      <c r="F7" s="52">
        <f>F66</f>
        <v>0</v>
      </c>
      <c r="G7" s="52">
        <f>G66</f>
        <v>0</v>
      </c>
      <c r="H7" s="53">
        <f t="shared" si="0"/>
        <v>0</v>
      </c>
      <c r="I7" s="127"/>
      <c r="J7" s="127"/>
      <c r="K7" s="127"/>
      <c r="L7" s="127"/>
      <c r="M7" s="127"/>
      <c r="N7" s="127"/>
      <c r="O7" s="127"/>
      <c r="P7" s="127"/>
    </row>
    <row r="8" spans="2:16" x14ac:dyDescent="0.35">
      <c r="B8" s="51" t="s">
        <v>85</v>
      </c>
      <c r="C8" s="52">
        <f>C80</f>
        <v>0</v>
      </c>
      <c r="D8" s="52">
        <f>D80</f>
        <v>0</v>
      </c>
      <c r="E8" s="52">
        <f>E80</f>
        <v>0</v>
      </c>
      <c r="F8" s="52">
        <f>F80</f>
        <v>0</v>
      </c>
      <c r="G8" s="52">
        <f>G80</f>
        <v>0</v>
      </c>
      <c r="H8" s="53">
        <f t="shared" si="0"/>
        <v>0</v>
      </c>
      <c r="I8" s="127"/>
      <c r="J8" s="127"/>
      <c r="K8" s="127"/>
      <c r="L8" s="127"/>
      <c r="M8" s="127"/>
      <c r="N8" s="127"/>
      <c r="O8" s="127"/>
      <c r="P8" s="127"/>
    </row>
    <row r="9" spans="2:16" x14ac:dyDescent="0.35">
      <c r="B9" s="51" t="s">
        <v>76</v>
      </c>
      <c r="C9" s="52">
        <f>C96</f>
        <v>0</v>
      </c>
      <c r="D9" s="52">
        <f>D96</f>
        <v>0</v>
      </c>
      <c r="E9" s="52">
        <f>E96</f>
        <v>0</v>
      </c>
      <c r="F9" s="52">
        <f>F96</f>
        <v>0</v>
      </c>
      <c r="G9" s="52">
        <f>G96</f>
        <v>0</v>
      </c>
      <c r="H9" s="53">
        <f t="shared" si="0"/>
        <v>0</v>
      </c>
      <c r="I9" s="127"/>
      <c r="J9" s="127"/>
      <c r="K9" s="127"/>
      <c r="L9" s="127"/>
      <c r="M9" s="127"/>
      <c r="N9" s="127"/>
      <c r="O9" s="127"/>
      <c r="P9" s="127"/>
    </row>
    <row r="10" spans="2:16" x14ac:dyDescent="0.35">
      <c r="B10" s="51" t="s">
        <v>78</v>
      </c>
      <c r="C10" s="52">
        <f>C117</f>
        <v>0</v>
      </c>
      <c r="D10" s="52">
        <f>D117</f>
        <v>0</v>
      </c>
      <c r="E10" s="52">
        <f>E117</f>
        <v>0</v>
      </c>
      <c r="F10" s="52">
        <f>F117</f>
        <v>0</v>
      </c>
      <c r="G10" s="52">
        <f>G117</f>
        <v>0</v>
      </c>
      <c r="H10" s="53">
        <f>SUM(C10:G10)</f>
        <v>0</v>
      </c>
      <c r="I10" s="127"/>
      <c r="J10" s="127"/>
      <c r="K10" s="127"/>
      <c r="L10" s="127"/>
      <c r="M10" s="127"/>
      <c r="N10" s="127"/>
      <c r="O10" s="127"/>
      <c r="P10" s="127"/>
    </row>
    <row r="11" spans="2:16" ht="15" thickBot="1" x14ac:dyDescent="0.4">
      <c r="B11" s="54" t="s">
        <v>83</v>
      </c>
      <c r="C11" s="55">
        <f>C126</f>
        <v>0</v>
      </c>
      <c r="D11" s="55">
        <f>D126</f>
        <v>0</v>
      </c>
      <c r="E11" s="55">
        <f>E126</f>
        <v>0</v>
      </c>
      <c r="F11" s="55">
        <f>F126</f>
        <v>0</v>
      </c>
      <c r="G11" s="55">
        <f>G126</f>
        <v>0</v>
      </c>
      <c r="H11" s="56">
        <f>SUM(C11:G11)</f>
        <v>0</v>
      </c>
      <c r="I11" s="127"/>
      <c r="J11" s="127"/>
      <c r="K11" s="127"/>
      <c r="L11" s="127"/>
      <c r="M11" s="127"/>
      <c r="N11" s="127"/>
      <c r="O11" s="127"/>
      <c r="P11" s="127"/>
    </row>
    <row r="12" spans="2:16" ht="15" thickBot="1" x14ac:dyDescent="0.4">
      <c r="B12" s="57" t="s">
        <v>86</v>
      </c>
      <c r="C12" s="58">
        <f t="shared" ref="C12:H12" si="1">SUM(C4:C11)</f>
        <v>0</v>
      </c>
      <c r="D12" s="58">
        <f t="shared" si="1"/>
        <v>0</v>
      </c>
      <c r="E12" s="58">
        <f t="shared" si="1"/>
        <v>0</v>
      </c>
      <c r="F12" s="58">
        <f t="shared" si="1"/>
        <v>0</v>
      </c>
      <c r="G12" s="58">
        <f t="shared" si="1"/>
        <v>0</v>
      </c>
      <c r="H12" s="59">
        <f t="shared" si="1"/>
        <v>0</v>
      </c>
      <c r="I12" s="127"/>
      <c r="J12" s="127"/>
      <c r="K12" s="127"/>
      <c r="L12" s="127"/>
      <c r="M12" s="127"/>
      <c r="N12" s="127"/>
      <c r="O12" s="127"/>
      <c r="P12" s="127"/>
    </row>
    <row r="13" spans="2:16" x14ac:dyDescent="0.35">
      <c r="C13" s="127"/>
      <c r="D13" s="127"/>
      <c r="E13" s="127"/>
      <c r="F13" s="127"/>
      <c r="G13" s="127"/>
      <c r="H13" s="127"/>
      <c r="I13" s="127"/>
      <c r="J13" s="127"/>
      <c r="K13" s="127"/>
      <c r="L13" s="127"/>
      <c r="M13" s="127"/>
      <c r="N13" s="127"/>
      <c r="O13" s="127"/>
      <c r="P13" s="127"/>
    </row>
    <row r="14" spans="2:16" ht="20.5" customHeight="1" x14ac:dyDescent="0.35">
      <c r="B14" s="3" t="s">
        <v>47</v>
      </c>
      <c r="C14" s="127"/>
      <c r="D14" s="127"/>
      <c r="E14" s="127"/>
      <c r="F14" s="127"/>
      <c r="G14" s="127"/>
      <c r="H14" s="127"/>
      <c r="I14" s="127"/>
      <c r="J14" s="127"/>
      <c r="K14" s="127"/>
      <c r="L14" s="127"/>
      <c r="M14" s="127"/>
      <c r="N14" s="127"/>
      <c r="O14" s="127"/>
      <c r="P14" s="127"/>
    </row>
    <row r="15" spans="2:16" ht="28" customHeight="1" x14ac:dyDescent="0.35">
      <c r="B15" s="150" t="s">
        <v>116</v>
      </c>
      <c r="C15" s="150"/>
      <c r="D15" s="150"/>
      <c r="E15" s="150"/>
      <c r="F15" s="150"/>
      <c r="G15" s="150"/>
      <c r="H15" s="150"/>
      <c r="I15" s="150"/>
      <c r="J15" s="127"/>
      <c r="K15" s="127"/>
      <c r="L15" s="127"/>
      <c r="M15" s="127"/>
      <c r="N15" s="127"/>
      <c r="O15" s="127"/>
      <c r="P15" s="127"/>
    </row>
    <row r="16" spans="2:16" x14ac:dyDescent="0.35">
      <c r="J16" s="127"/>
      <c r="K16" s="127"/>
      <c r="L16" s="127"/>
      <c r="M16" s="127"/>
      <c r="N16" s="127"/>
      <c r="O16" s="127"/>
      <c r="P16" s="127"/>
    </row>
    <row r="17" spans="2:16" x14ac:dyDescent="0.35">
      <c r="B17" s="181" t="s">
        <v>129</v>
      </c>
      <c r="C17" s="181"/>
      <c r="D17" s="181"/>
      <c r="E17" s="181"/>
      <c r="F17" s="181"/>
      <c r="G17" s="181"/>
      <c r="H17" s="181"/>
      <c r="I17" s="181"/>
      <c r="J17" s="127"/>
      <c r="K17" s="127"/>
      <c r="L17" s="127"/>
      <c r="M17" s="127"/>
      <c r="N17" s="127"/>
      <c r="O17" s="127"/>
      <c r="P17" s="127"/>
    </row>
    <row r="18" spans="2:16" ht="26.5" x14ac:dyDescent="0.35">
      <c r="B18" s="36" t="s">
        <v>48</v>
      </c>
      <c r="C18" s="44" t="s">
        <v>140</v>
      </c>
      <c r="D18" s="44" t="s">
        <v>141</v>
      </c>
      <c r="E18" s="44" t="s">
        <v>142</v>
      </c>
      <c r="F18" s="44" t="s">
        <v>143</v>
      </c>
      <c r="G18" s="44" t="s">
        <v>144</v>
      </c>
      <c r="H18" s="36" t="s">
        <v>49</v>
      </c>
      <c r="I18" s="36" t="s">
        <v>50</v>
      </c>
      <c r="J18" s="127"/>
      <c r="K18" s="127"/>
      <c r="L18" s="127"/>
      <c r="M18" s="127"/>
      <c r="N18" s="127"/>
      <c r="O18" s="127"/>
      <c r="P18" s="127"/>
    </row>
    <row r="19" spans="2:16" x14ac:dyDescent="0.35">
      <c r="B19" s="40" t="s">
        <v>51</v>
      </c>
      <c r="C19" s="37" t="str">
        <f>Personnel!I21</f>
        <v/>
      </c>
      <c r="D19" s="37" t="str">
        <f>Personnel!N21</f>
        <v/>
      </c>
      <c r="E19" s="37" t="str">
        <f>Personnel!S21</f>
        <v/>
      </c>
      <c r="F19" s="37" t="str">
        <f>Personnel!X21</f>
        <v/>
      </c>
      <c r="G19" s="37" t="str">
        <f>Personnel!AC21</f>
        <v/>
      </c>
      <c r="H19" s="37" t="str">
        <f>Personnel!AE21</f>
        <v/>
      </c>
      <c r="I19" s="39" t="s">
        <v>52</v>
      </c>
      <c r="J19" s="127"/>
      <c r="K19" s="127"/>
      <c r="L19" s="127"/>
      <c r="M19" s="127"/>
      <c r="N19" s="127"/>
      <c r="O19" s="127"/>
      <c r="P19" s="127"/>
    </row>
    <row r="20" spans="2:16" s="28" customFormat="1" ht="25.5" customHeight="1" x14ac:dyDescent="0.35">
      <c r="B20" s="67" t="s">
        <v>54</v>
      </c>
      <c r="C20" s="24"/>
      <c r="D20" s="66"/>
      <c r="E20" s="66"/>
      <c r="F20" s="66"/>
      <c r="G20" s="66"/>
      <c r="H20" s="121" t="str">
        <f t="shared" ref="H20" si="2">IF(SUM(C20:G20)=0,"",SUM(C20:G20))</f>
        <v/>
      </c>
      <c r="I20" s="107"/>
      <c r="J20" s="127"/>
      <c r="K20" s="127"/>
      <c r="L20" s="127"/>
      <c r="M20" s="127"/>
      <c r="N20" s="127"/>
      <c r="O20" s="127"/>
      <c r="P20" s="127"/>
    </row>
    <row r="21" spans="2:16" x14ac:dyDescent="0.35">
      <c r="B21" s="42" t="s">
        <v>55</v>
      </c>
      <c r="C21" s="140">
        <f>SUM(C19:C20)</f>
        <v>0</v>
      </c>
      <c r="D21" s="140">
        <f t="shared" ref="D21:G21" si="3">SUM(D19:D20)</f>
        <v>0</v>
      </c>
      <c r="E21" s="140">
        <f t="shared" si="3"/>
        <v>0</v>
      </c>
      <c r="F21" s="140">
        <f t="shared" si="3"/>
        <v>0</v>
      </c>
      <c r="G21" s="140">
        <f t="shared" si="3"/>
        <v>0</v>
      </c>
      <c r="H21" s="113" t="str">
        <f>IF(SUM(H19:H20)=0,"",SUM(H19:H20))</f>
        <v/>
      </c>
      <c r="I21" s="43"/>
      <c r="J21" s="127"/>
      <c r="K21" s="127"/>
      <c r="L21" s="127"/>
      <c r="M21" s="127"/>
      <c r="N21" s="127"/>
      <c r="O21" s="127"/>
      <c r="P21" s="127"/>
    </row>
    <row r="22" spans="2:16" x14ac:dyDescent="0.35">
      <c r="C22" s="127"/>
      <c r="D22" s="127"/>
      <c r="E22" s="127"/>
      <c r="F22" s="127"/>
      <c r="G22" s="127"/>
      <c r="H22" s="127"/>
      <c r="I22" s="127"/>
      <c r="J22" s="127"/>
      <c r="K22" s="127"/>
      <c r="L22" s="127"/>
      <c r="M22" s="127"/>
      <c r="N22" s="127"/>
      <c r="O22" s="127"/>
      <c r="P22" s="127"/>
    </row>
    <row r="23" spans="2:16" s="96" customFormat="1" ht="20.5" customHeight="1" x14ac:dyDescent="0.35">
      <c r="B23" s="104" t="s">
        <v>53</v>
      </c>
      <c r="C23" s="127"/>
      <c r="D23" s="127"/>
      <c r="E23" s="127"/>
      <c r="F23" s="127"/>
      <c r="G23" s="127"/>
      <c r="H23" s="127"/>
      <c r="I23" s="127"/>
      <c r="J23" s="127"/>
      <c r="K23" s="127"/>
      <c r="L23" s="127"/>
      <c r="M23" s="127"/>
      <c r="N23" s="127"/>
      <c r="O23" s="127"/>
      <c r="P23" s="127"/>
    </row>
    <row r="24" spans="2:16" s="96" customFormat="1" x14ac:dyDescent="0.35">
      <c r="B24" s="150" t="s">
        <v>120</v>
      </c>
      <c r="C24" s="150"/>
      <c r="D24" s="150"/>
      <c r="E24" s="150"/>
      <c r="F24" s="150"/>
      <c r="G24" s="150"/>
      <c r="H24" s="150"/>
      <c r="I24" s="150"/>
      <c r="J24" s="127"/>
      <c r="K24" s="127"/>
      <c r="L24" s="127"/>
      <c r="M24" s="127"/>
      <c r="N24" s="127"/>
      <c r="O24" s="127"/>
      <c r="P24" s="127"/>
    </row>
    <row r="25" spans="2:16" s="96" customFormat="1" x14ac:dyDescent="0.35">
      <c r="B25" s="5"/>
      <c r="J25" s="127"/>
      <c r="K25" s="127"/>
      <c r="L25" s="127"/>
      <c r="M25" s="127"/>
      <c r="N25" s="127"/>
      <c r="O25" s="127"/>
      <c r="P25" s="127"/>
    </row>
    <row r="26" spans="2:16" s="96" customFormat="1" x14ac:dyDescent="0.35">
      <c r="B26" s="181" t="s">
        <v>126</v>
      </c>
      <c r="C26" s="181"/>
      <c r="D26" s="181"/>
      <c r="E26" s="181"/>
      <c r="F26" s="181"/>
      <c r="G26" s="181"/>
      <c r="H26" s="181"/>
      <c r="I26" s="181"/>
      <c r="J26" s="127"/>
      <c r="K26" s="127"/>
      <c r="L26" s="127"/>
      <c r="M26" s="127"/>
      <c r="N26" s="127"/>
      <c r="O26" s="127"/>
      <c r="P26" s="127"/>
    </row>
    <row r="27" spans="2:16" s="96" customFormat="1" ht="26.5" x14ac:dyDescent="0.35">
      <c r="B27" s="36" t="s">
        <v>48</v>
      </c>
      <c r="C27" s="44" t="s">
        <v>140</v>
      </c>
      <c r="D27" s="44" t="s">
        <v>141</v>
      </c>
      <c r="E27" s="44" t="s">
        <v>142</v>
      </c>
      <c r="F27" s="44" t="s">
        <v>143</v>
      </c>
      <c r="G27" s="44" t="s">
        <v>144</v>
      </c>
      <c r="H27" s="36" t="s">
        <v>49</v>
      </c>
      <c r="I27" s="36" t="s">
        <v>50</v>
      </c>
      <c r="J27" s="127"/>
      <c r="K27" s="127"/>
      <c r="L27" s="127"/>
      <c r="M27" s="127"/>
      <c r="N27" s="127"/>
      <c r="O27" s="127"/>
      <c r="P27" s="127"/>
    </row>
    <row r="28" spans="2:16" s="96" customFormat="1" ht="55" customHeight="1" x14ac:dyDescent="0.35">
      <c r="B28" s="109" t="s">
        <v>95</v>
      </c>
      <c r="C28" s="118" t="str">
        <f>IF(Personnel!I23=0,"",Personnel!I23)</f>
        <v/>
      </c>
      <c r="D28" s="118" t="str">
        <f>IF(Personnel!N23=0,"",Personnel!N23)</f>
        <v/>
      </c>
      <c r="E28" s="118" t="str">
        <f>IF(Personnel!S23=0,"",Personnel!S23)</f>
        <v/>
      </c>
      <c r="F28" s="118" t="str">
        <f>IF(Personnel!X23=0,"",Personnel!X23)</f>
        <v/>
      </c>
      <c r="G28" s="118" t="str">
        <f>IF(Personnel!AC23=0,"",Personnel!AC23)</f>
        <v/>
      </c>
      <c r="H28" s="100" t="s">
        <v>82</v>
      </c>
      <c r="I28" s="25"/>
      <c r="J28" s="127"/>
      <c r="K28" s="127"/>
      <c r="L28" s="127"/>
      <c r="M28" s="127"/>
      <c r="N28" s="127"/>
      <c r="O28" s="127"/>
      <c r="P28" s="127"/>
    </row>
    <row r="29" spans="2:16" s="96" customFormat="1" ht="32.15" customHeight="1" x14ac:dyDescent="0.35">
      <c r="B29" s="67" t="s">
        <v>54</v>
      </c>
      <c r="C29" s="24"/>
      <c r="D29" s="66"/>
      <c r="E29" s="66"/>
      <c r="F29" s="66"/>
      <c r="G29" s="66"/>
      <c r="H29" s="121" t="str">
        <f t="shared" ref="H29" si="4">IF(SUM(C29:G29)=0,"",SUM(C29:G29))</f>
        <v/>
      </c>
      <c r="I29" s="107"/>
      <c r="J29" s="127"/>
      <c r="K29" s="127"/>
      <c r="L29" s="127"/>
      <c r="M29" s="127"/>
      <c r="N29" s="127"/>
      <c r="O29" s="127"/>
      <c r="P29" s="127"/>
    </row>
    <row r="30" spans="2:16" s="96" customFormat="1" x14ac:dyDescent="0.35">
      <c r="B30" s="42" t="s">
        <v>96</v>
      </c>
      <c r="C30" s="112">
        <f>SUM(Personnel!I25,'Detailed Budget'!C29)</f>
        <v>0</v>
      </c>
      <c r="D30" s="112">
        <f>SUM(Personnel!N25,'Detailed Budget'!D29)</f>
        <v>0</v>
      </c>
      <c r="E30" s="112">
        <f>SUM(Personnel!S25,'Detailed Budget'!E29)</f>
        <v>0</v>
      </c>
      <c r="F30" s="112">
        <f>SUM(Personnel!X25,'Detailed Budget'!F29)</f>
        <v>0</v>
      </c>
      <c r="G30" s="112">
        <f>SUM(Personnel!AC25,'Detailed Budget'!G29)</f>
        <v>0</v>
      </c>
      <c r="H30" s="114" t="str">
        <f>IF(SUM(Personnel!I25,'Detailed Budget'!H29)=0,"",SUM(Personnel!I25,'Detailed Budget'!H29))</f>
        <v/>
      </c>
      <c r="I30" s="43"/>
      <c r="J30" s="127"/>
      <c r="K30" s="127"/>
      <c r="L30" s="127"/>
      <c r="M30" s="127"/>
      <c r="N30" s="127"/>
      <c r="O30" s="127"/>
      <c r="P30" s="127"/>
    </row>
    <row r="31" spans="2:16" s="96" customFormat="1" x14ac:dyDescent="0.35">
      <c r="C31" s="127"/>
      <c r="D31" s="127"/>
      <c r="E31" s="127"/>
      <c r="F31" s="127"/>
      <c r="G31" s="127"/>
      <c r="H31" s="127"/>
      <c r="I31" s="127"/>
      <c r="J31" s="127"/>
      <c r="K31" s="127"/>
      <c r="L31" s="127"/>
      <c r="M31" s="127"/>
      <c r="N31" s="127"/>
      <c r="O31" s="127"/>
      <c r="P31" s="127"/>
    </row>
    <row r="32" spans="2:16" ht="20.5" customHeight="1" x14ac:dyDescent="0.35">
      <c r="B32" s="104" t="s">
        <v>56</v>
      </c>
      <c r="C32" s="127"/>
      <c r="D32" s="127"/>
      <c r="E32" s="127"/>
      <c r="F32" s="127"/>
      <c r="G32" s="127"/>
      <c r="H32" s="127"/>
      <c r="I32" s="127"/>
      <c r="J32" s="127"/>
      <c r="K32" s="127"/>
      <c r="L32" s="127"/>
      <c r="M32" s="127"/>
      <c r="N32" s="127"/>
      <c r="O32" s="127"/>
      <c r="P32" s="127"/>
    </row>
    <row r="33" spans="2:16" ht="14.5" customHeight="1" x14ac:dyDescent="0.35">
      <c r="B33" s="150" t="s">
        <v>57</v>
      </c>
      <c r="C33" s="150"/>
      <c r="D33" s="150"/>
      <c r="E33" s="150"/>
      <c r="F33" s="150"/>
      <c r="G33" s="150"/>
      <c r="H33" s="150"/>
      <c r="I33" s="150"/>
      <c r="J33" s="127"/>
      <c r="K33" s="127"/>
      <c r="L33" s="127"/>
      <c r="M33" s="127"/>
      <c r="N33" s="127"/>
      <c r="O33" s="127"/>
      <c r="P33" s="127"/>
    </row>
    <row r="34" spans="2:16" x14ac:dyDescent="0.35">
      <c r="J34" s="127"/>
      <c r="K34" s="127"/>
      <c r="L34" s="127"/>
      <c r="M34" s="127"/>
      <c r="N34" s="127"/>
      <c r="O34" s="127"/>
      <c r="P34" s="127"/>
    </row>
    <row r="35" spans="2:16" ht="26.5" x14ac:dyDescent="0.35">
      <c r="B35" s="44" t="s">
        <v>48</v>
      </c>
      <c r="C35" s="44" t="s">
        <v>140</v>
      </c>
      <c r="D35" s="44" t="s">
        <v>141</v>
      </c>
      <c r="E35" s="44" t="s">
        <v>142</v>
      </c>
      <c r="F35" s="44" t="s">
        <v>143</v>
      </c>
      <c r="G35" s="44" t="s">
        <v>144</v>
      </c>
      <c r="H35" s="36" t="s">
        <v>49</v>
      </c>
      <c r="I35" s="44" t="s">
        <v>50</v>
      </c>
      <c r="J35" s="127"/>
      <c r="K35" s="127"/>
      <c r="L35" s="127"/>
      <c r="M35" s="127"/>
      <c r="N35" s="127"/>
      <c r="O35" s="127"/>
      <c r="P35" s="127"/>
    </row>
    <row r="36" spans="2:16" ht="33" customHeight="1" x14ac:dyDescent="0.35">
      <c r="B36" s="25"/>
      <c r="C36" s="24"/>
      <c r="D36" s="24"/>
      <c r="E36" s="24"/>
      <c r="F36" s="24"/>
      <c r="G36" s="24"/>
      <c r="H36" s="38" t="str">
        <f>IF(SUM(C36:G36)=0,"",SUM(C36:G36))</f>
        <v/>
      </c>
      <c r="I36" s="107"/>
      <c r="J36" s="127"/>
      <c r="K36" s="127"/>
      <c r="L36" s="127"/>
      <c r="M36" s="127"/>
      <c r="N36" s="127"/>
      <c r="O36" s="127"/>
      <c r="P36" s="127"/>
    </row>
    <row r="37" spans="2:16" ht="33" customHeight="1" x14ac:dyDescent="0.35">
      <c r="B37" s="25"/>
      <c r="C37" s="24"/>
      <c r="D37" s="24"/>
      <c r="E37" s="24"/>
      <c r="F37" s="24"/>
      <c r="G37" s="24"/>
      <c r="H37" s="38" t="str">
        <f t="shared" ref="H37:H51" si="5">IF(SUM(C37:G37)=0,"",SUM(C37:G37))</f>
        <v/>
      </c>
      <c r="I37" s="107"/>
      <c r="J37" s="127"/>
      <c r="K37" s="127"/>
      <c r="L37" s="127"/>
      <c r="M37" s="127"/>
      <c r="N37" s="127"/>
      <c r="O37" s="127"/>
      <c r="P37" s="127"/>
    </row>
    <row r="38" spans="2:16" ht="33" customHeight="1" x14ac:dyDescent="0.35">
      <c r="B38" s="25"/>
      <c r="C38" s="24"/>
      <c r="D38" s="24"/>
      <c r="E38" s="24"/>
      <c r="F38" s="24"/>
      <c r="G38" s="24"/>
      <c r="H38" s="38" t="str">
        <f t="shared" si="5"/>
        <v/>
      </c>
      <c r="I38" s="107"/>
      <c r="J38" s="127"/>
      <c r="K38" s="127"/>
      <c r="L38" s="127"/>
      <c r="M38" s="127"/>
      <c r="N38" s="127"/>
      <c r="O38" s="127"/>
      <c r="P38" s="127"/>
    </row>
    <row r="39" spans="2:16" ht="33" customHeight="1" x14ac:dyDescent="0.35">
      <c r="B39" s="25"/>
      <c r="C39" s="24"/>
      <c r="D39" s="24"/>
      <c r="E39" s="24"/>
      <c r="F39" s="24"/>
      <c r="G39" s="24"/>
      <c r="H39" s="38" t="str">
        <f t="shared" si="5"/>
        <v/>
      </c>
      <c r="I39" s="107"/>
      <c r="J39" s="127"/>
      <c r="K39" s="127"/>
      <c r="L39" s="127"/>
      <c r="M39" s="127"/>
      <c r="N39" s="127"/>
      <c r="O39" s="127"/>
      <c r="P39" s="127"/>
    </row>
    <row r="40" spans="2:16" ht="33" customHeight="1" x14ac:dyDescent="0.35">
      <c r="B40" s="25"/>
      <c r="C40" s="24"/>
      <c r="D40" s="24"/>
      <c r="E40" s="24"/>
      <c r="F40" s="24"/>
      <c r="G40" s="24"/>
      <c r="H40" s="38" t="str">
        <f t="shared" si="5"/>
        <v/>
      </c>
      <c r="I40" s="107"/>
      <c r="J40" s="127"/>
      <c r="K40" s="127"/>
      <c r="L40" s="127"/>
      <c r="M40" s="127"/>
      <c r="N40" s="127"/>
      <c r="O40" s="127"/>
      <c r="P40" s="127"/>
    </row>
    <row r="41" spans="2:16" ht="33" customHeight="1" x14ac:dyDescent="0.35">
      <c r="B41" s="25"/>
      <c r="C41" s="24"/>
      <c r="D41" s="24"/>
      <c r="E41" s="24"/>
      <c r="F41" s="24"/>
      <c r="G41" s="24"/>
      <c r="H41" s="38" t="str">
        <f t="shared" si="5"/>
        <v/>
      </c>
      <c r="I41" s="107"/>
      <c r="J41" s="127"/>
      <c r="K41" s="127"/>
      <c r="L41" s="127"/>
      <c r="M41" s="127"/>
      <c r="N41" s="127"/>
      <c r="O41" s="127"/>
      <c r="P41" s="127"/>
    </row>
    <row r="42" spans="2:16" s="96" customFormat="1" ht="33" customHeight="1" x14ac:dyDescent="0.35">
      <c r="B42" s="25"/>
      <c r="C42" s="24"/>
      <c r="D42" s="24"/>
      <c r="E42" s="24"/>
      <c r="F42" s="24"/>
      <c r="G42" s="24"/>
      <c r="H42" s="38" t="str">
        <f t="shared" si="5"/>
        <v/>
      </c>
      <c r="I42" s="107"/>
      <c r="J42" s="127"/>
      <c r="K42" s="127"/>
      <c r="L42" s="127"/>
      <c r="M42" s="127"/>
      <c r="N42" s="127"/>
      <c r="O42" s="127"/>
      <c r="P42" s="127"/>
    </row>
    <row r="43" spans="2:16" s="96" customFormat="1" ht="33" customHeight="1" x14ac:dyDescent="0.35">
      <c r="B43" s="25"/>
      <c r="C43" s="24"/>
      <c r="D43" s="24"/>
      <c r="E43" s="24"/>
      <c r="F43" s="24"/>
      <c r="G43" s="24"/>
      <c r="H43" s="38" t="str">
        <f t="shared" si="5"/>
        <v/>
      </c>
      <c r="I43" s="107"/>
      <c r="J43" s="127"/>
      <c r="K43" s="127"/>
      <c r="L43" s="127"/>
      <c r="M43" s="127"/>
      <c r="N43" s="127"/>
      <c r="O43" s="127"/>
      <c r="P43" s="127"/>
    </row>
    <row r="44" spans="2:16" ht="33" customHeight="1" x14ac:dyDescent="0.35">
      <c r="B44" s="25"/>
      <c r="C44" s="24"/>
      <c r="D44" s="24"/>
      <c r="E44" s="24"/>
      <c r="F44" s="24"/>
      <c r="G44" s="24"/>
      <c r="H44" s="38" t="str">
        <f t="shared" si="5"/>
        <v/>
      </c>
      <c r="I44" s="107"/>
      <c r="J44" s="127"/>
      <c r="K44" s="127"/>
      <c r="L44" s="127"/>
      <c r="M44" s="127"/>
      <c r="N44" s="127"/>
      <c r="O44" s="127"/>
      <c r="P44" s="127"/>
    </row>
    <row r="45" spans="2:16" s="96" customFormat="1" ht="33" customHeight="1" x14ac:dyDescent="0.35">
      <c r="B45" s="25"/>
      <c r="C45" s="24"/>
      <c r="D45" s="24"/>
      <c r="E45" s="24"/>
      <c r="F45" s="24"/>
      <c r="G45" s="24"/>
      <c r="H45" s="38" t="str">
        <f t="shared" si="5"/>
        <v/>
      </c>
      <c r="I45" s="107"/>
      <c r="J45" s="127"/>
      <c r="K45" s="127"/>
      <c r="L45" s="127"/>
      <c r="M45" s="127"/>
      <c r="N45" s="127"/>
      <c r="O45" s="127"/>
      <c r="P45" s="127"/>
    </row>
    <row r="46" spans="2:16" s="96" customFormat="1" ht="33" customHeight="1" x14ac:dyDescent="0.35">
      <c r="B46" s="25"/>
      <c r="C46" s="24"/>
      <c r="D46" s="24"/>
      <c r="E46" s="24"/>
      <c r="F46" s="24"/>
      <c r="G46" s="24"/>
      <c r="H46" s="38" t="str">
        <f t="shared" si="5"/>
        <v/>
      </c>
      <c r="I46" s="107"/>
      <c r="J46" s="127"/>
      <c r="K46" s="127"/>
      <c r="L46" s="127"/>
      <c r="M46" s="127"/>
      <c r="N46" s="127"/>
      <c r="O46" s="127"/>
      <c r="P46" s="127"/>
    </row>
    <row r="47" spans="2:16" s="96" customFormat="1" ht="33" customHeight="1" x14ac:dyDescent="0.35">
      <c r="B47" s="25"/>
      <c r="C47" s="24"/>
      <c r="D47" s="24"/>
      <c r="E47" s="24"/>
      <c r="F47" s="24"/>
      <c r="G47" s="24"/>
      <c r="H47" s="38" t="str">
        <f t="shared" si="5"/>
        <v/>
      </c>
      <c r="I47" s="107"/>
      <c r="J47" s="127"/>
      <c r="K47" s="127"/>
      <c r="L47" s="127"/>
      <c r="M47" s="127"/>
      <c r="N47" s="127"/>
      <c r="O47" s="127"/>
      <c r="P47" s="127"/>
    </row>
    <row r="48" spans="2:16" ht="33" customHeight="1" x14ac:dyDescent="0.35">
      <c r="B48" s="25"/>
      <c r="C48" s="24"/>
      <c r="D48" s="24"/>
      <c r="E48" s="24"/>
      <c r="F48" s="24"/>
      <c r="G48" s="24"/>
      <c r="H48" s="38" t="str">
        <f t="shared" si="5"/>
        <v/>
      </c>
      <c r="I48" s="107"/>
      <c r="J48" s="127"/>
      <c r="K48" s="127"/>
      <c r="L48" s="127"/>
      <c r="M48" s="127"/>
      <c r="N48" s="127"/>
      <c r="O48" s="127"/>
      <c r="P48" s="127"/>
    </row>
    <row r="49" spans="2:16" ht="33" customHeight="1" x14ac:dyDescent="0.35">
      <c r="B49" s="25"/>
      <c r="C49" s="24"/>
      <c r="D49" s="24"/>
      <c r="E49" s="24"/>
      <c r="F49" s="24"/>
      <c r="G49" s="24"/>
      <c r="H49" s="38" t="str">
        <f t="shared" si="5"/>
        <v/>
      </c>
      <c r="I49" s="107"/>
      <c r="J49" s="127"/>
      <c r="K49" s="127"/>
      <c r="L49" s="127"/>
      <c r="M49" s="127"/>
      <c r="N49" s="127"/>
      <c r="O49" s="127"/>
      <c r="P49" s="127"/>
    </row>
    <row r="50" spans="2:16" ht="33" customHeight="1" x14ac:dyDescent="0.35">
      <c r="B50" s="25"/>
      <c r="C50" s="24"/>
      <c r="D50" s="24"/>
      <c r="E50" s="24"/>
      <c r="F50" s="24"/>
      <c r="G50" s="24"/>
      <c r="H50" s="38" t="str">
        <f t="shared" si="5"/>
        <v/>
      </c>
      <c r="I50" s="107"/>
      <c r="J50" s="127"/>
      <c r="K50" s="127"/>
      <c r="L50" s="127"/>
      <c r="M50" s="127"/>
      <c r="N50" s="127"/>
      <c r="O50" s="127"/>
      <c r="P50" s="127"/>
    </row>
    <row r="51" spans="2:16" ht="27.75" customHeight="1" x14ac:dyDescent="0.35">
      <c r="B51" s="67" t="s">
        <v>54</v>
      </c>
      <c r="C51" s="24"/>
      <c r="D51" s="24"/>
      <c r="E51" s="24"/>
      <c r="F51" s="24"/>
      <c r="G51" s="24"/>
      <c r="H51" s="121" t="str">
        <f t="shared" si="5"/>
        <v/>
      </c>
      <c r="I51" s="107"/>
      <c r="J51" s="127"/>
      <c r="K51" s="127"/>
      <c r="L51" s="127"/>
      <c r="M51" s="127"/>
      <c r="N51" s="127"/>
      <c r="O51" s="127"/>
      <c r="P51" s="127"/>
    </row>
    <row r="52" spans="2:16" x14ac:dyDescent="0.35">
      <c r="B52" s="42" t="s">
        <v>58</v>
      </c>
      <c r="C52" s="141">
        <f>SUM(C36:C51)</f>
        <v>0</v>
      </c>
      <c r="D52" s="141">
        <f>SUM(D36:D51)</f>
        <v>0</v>
      </c>
      <c r="E52" s="141">
        <f>SUM(E36:E51)</f>
        <v>0</v>
      </c>
      <c r="F52" s="141">
        <f>SUM(F36:F51)</f>
        <v>0</v>
      </c>
      <c r="G52" s="141">
        <f>SUM(G36:G51)</f>
        <v>0</v>
      </c>
      <c r="H52" s="45" t="str">
        <f>IF(SUM(H36:H51)=0,"",SUM(H36:H51))</f>
        <v/>
      </c>
      <c r="I52" s="42"/>
      <c r="J52" s="127"/>
      <c r="K52" s="127"/>
      <c r="L52" s="127"/>
      <c r="M52" s="127"/>
      <c r="N52" s="127"/>
      <c r="O52" s="127"/>
      <c r="P52" s="127"/>
    </row>
    <row r="53" spans="2:16" x14ac:dyDescent="0.35">
      <c r="C53" s="127"/>
      <c r="D53" s="127"/>
      <c r="E53" s="127"/>
      <c r="F53" s="127"/>
      <c r="G53" s="127"/>
      <c r="H53" s="127"/>
      <c r="I53" s="127"/>
      <c r="J53" s="127"/>
      <c r="K53" s="127"/>
      <c r="L53" s="127"/>
      <c r="M53" s="127"/>
      <c r="N53" s="127"/>
      <c r="O53" s="127"/>
      <c r="P53" s="127"/>
    </row>
    <row r="54" spans="2:16" ht="20.5" customHeight="1" x14ac:dyDescent="0.35">
      <c r="B54" s="104" t="s">
        <v>59</v>
      </c>
      <c r="C54" s="127"/>
      <c r="D54" s="127"/>
      <c r="E54" s="127"/>
      <c r="F54" s="127"/>
      <c r="G54" s="127"/>
      <c r="H54" s="127"/>
      <c r="I54" s="127"/>
      <c r="J54" s="127"/>
      <c r="K54" s="127"/>
      <c r="L54" s="127"/>
      <c r="M54" s="127"/>
      <c r="N54" s="127"/>
      <c r="O54" s="127"/>
      <c r="P54" s="127"/>
    </row>
    <row r="55" spans="2:16" ht="16.5" customHeight="1" x14ac:dyDescent="0.35">
      <c r="B55" s="150" t="s">
        <v>60</v>
      </c>
      <c r="C55" s="150"/>
      <c r="D55" s="150"/>
      <c r="E55" s="150"/>
      <c r="F55" s="150"/>
      <c r="G55" s="150"/>
      <c r="H55" s="150"/>
      <c r="I55" s="150"/>
      <c r="J55" s="127"/>
      <c r="K55" s="127"/>
      <c r="L55" s="127"/>
      <c r="M55" s="127"/>
      <c r="N55" s="127"/>
      <c r="O55" s="127"/>
      <c r="P55" s="127"/>
    </row>
    <row r="56" spans="2:16" x14ac:dyDescent="0.35">
      <c r="J56" s="127"/>
      <c r="K56" s="127"/>
      <c r="L56" s="127"/>
      <c r="M56" s="127"/>
      <c r="N56" s="127"/>
      <c r="O56" s="127"/>
      <c r="P56" s="127"/>
    </row>
    <row r="57" spans="2:16" ht="26.5" x14ac:dyDescent="0.35">
      <c r="B57" s="44" t="s">
        <v>48</v>
      </c>
      <c r="C57" s="44" t="s">
        <v>140</v>
      </c>
      <c r="D57" s="44" t="s">
        <v>141</v>
      </c>
      <c r="E57" s="44" t="s">
        <v>142</v>
      </c>
      <c r="F57" s="44" t="s">
        <v>143</v>
      </c>
      <c r="G57" s="44" t="s">
        <v>144</v>
      </c>
      <c r="H57" s="36" t="s">
        <v>49</v>
      </c>
      <c r="I57" s="44" t="s">
        <v>50</v>
      </c>
      <c r="J57" s="127"/>
      <c r="K57" s="127"/>
      <c r="L57" s="127"/>
      <c r="M57" s="127"/>
      <c r="N57" s="127"/>
      <c r="O57" s="127"/>
      <c r="P57" s="127"/>
    </row>
    <row r="58" spans="2:16" ht="33" customHeight="1" x14ac:dyDescent="0.35">
      <c r="B58" s="25"/>
      <c r="C58" s="24"/>
      <c r="D58" s="24"/>
      <c r="E58" s="24"/>
      <c r="F58" s="24"/>
      <c r="G58" s="24"/>
      <c r="H58" s="38" t="str">
        <f>IF(SUM(C58:G58)=0,"",SUM(C58:G58))</f>
        <v/>
      </c>
      <c r="I58" s="107"/>
      <c r="J58" s="127"/>
      <c r="K58" s="127"/>
      <c r="L58" s="127"/>
      <c r="M58" s="127"/>
      <c r="N58" s="127"/>
      <c r="O58" s="127"/>
      <c r="P58" s="127"/>
    </row>
    <row r="59" spans="2:16" ht="33" customHeight="1" x14ac:dyDescent="0.35">
      <c r="B59" s="25"/>
      <c r="C59" s="24"/>
      <c r="D59" s="24"/>
      <c r="E59" s="24"/>
      <c r="F59" s="24"/>
      <c r="G59" s="24"/>
      <c r="H59" s="38" t="str">
        <f t="shared" ref="H59:H65" si="6">IF(SUM(C59:G59)=0,"",SUM(C59:G59))</f>
        <v/>
      </c>
      <c r="I59" s="107"/>
      <c r="J59" s="127"/>
      <c r="K59" s="127"/>
      <c r="L59" s="127"/>
      <c r="M59" s="127"/>
      <c r="N59" s="127"/>
      <c r="O59" s="127"/>
      <c r="P59" s="127"/>
    </row>
    <row r="60" spans="2:16" ht="33" customHeight="1" x14ac:dyDescent="0.35">
      <c r="B60" s="25"/>
      <c r="C60" s="24"/>
      <c r="D60" s="24"/>
      <c r="E60" s="24"/>
      <c r="F60" s="24"/>
      <c r="G60" s="24"/>
      <c r="H60" s="38" t="str">
        <f t="shared" si="6"/>
        <v/>
      </c>
      <c r="I60" s="107"/>
      <c r="J60" s="127"/>
      <c r="K60" s="127"/>
      <c r="L60" s="127"/>
      <c r="M60" s="127"/>
      <c r="N60" s="127"/>
      <c r="O60" s="127"/>
      <c r="P60" s="127"/>
    </row>
    <row r="61" spans="2:16" ht="33" customHeight="1" x14ac:dyDescent="0.35">
      <c r="B61" s="25"/>
      <c r="C61" s="24"/>
      <c r="D61" s="24"/>
      <c r="E61" s="24"/>
      <c r="F61" s="24"/>
      <c r="G61" s="24"/>
      <c r="H61" s="38" t="str">
        <f t="shared" si="6"/>
        <v/>
      </c>
      <c r="I61" s="107"/>
      <c r="J61" s="127"/>
      <c r="K61" s="127"/>
      <c r="L61" s="127"/>
      <c r="M61" s="127"/>
      <c r="N61" s="127"/>
      <c r="O61" s="127"/>
      <c r="P61" s="127"/>
    </row>
    <row r="62" spans="2:16" ht="33" customHeight="1" x14ac:dyDescent="0.35">
      <c r="B62" s="25"/>
      <c r="C62" s="24"/>
      <c r="D62" s="24"/>
      <c r="E62" s="24"/>
      <c r="F62" s="24"/>
      <c r="G62" s="24"/>
      <c r="H62" s="38" t="str">
        <f t="shared" si="6"/>
        <v/>
      </c>
      <c r="I62" s="107"/>
      <c r="J62" s="127"/>
      <c r="K62" s="127"/>
      <c r="L62" s="127"/>
      <c r="M62" s="127"/>
      <c r="N62" s="127"/>
      <c r="O62" s="127"/>
      <c r="P62" s="127"/>
    </row>
    <row r="63" spans="2:16" ht="33" customHeight="1" x14ac:dyDescent="0.35">
      <c r="B63" s="25"/>
      <c r="C63" s="24"/>
      <c r="D63" s="24"/>
      <c r="E63" s="24"/>
      <c r="F63" s="24"/>
      <c r="G63" s="24"/>
      <c r="H63" s="38" t="str">
        <f t="shared" si="6"/>
        <v/>
      </c>
      <c r="I63" s="107"/>
      <c r="J63" s="127"/>
      <c r="K63" s="127"/>
      <c r="L63" s="127"/>
      <c r="M63" s="127"/>
      <c r="N63" s="127"/>
      <c r="O63" s="127"/>
      <c r="P63" s="127"/>
    </row>
    <row r="64" spans="2:16" ht="33" customHeight="1" x14ac:dyDescent="0.35">
      <c r="B64" s="25"/>
      <c r="C64" s="24"/>
      <c r="D64" s="24"/>
      <c r="E64" s="24"/>
      <c r="F64" s="24"/>
      <c r="G64" s="24"/>
      <c r="H64" s="38" t="str">
        <f t="shared" si="6"/>
        <v/>
      </c>
      <c r="I64" s="107"/>
      <c r="J64" s="127"/>
      <c r="K64" s="127"/>
      <c r="L64" s="127"/>
      <c r="M64" s="127"/>
      <c r="N64" s="127"/>
      <c r="O64" s="127"/>
      <c r="P64" s="127"/>
    </row>
    <row r="65" spans="2:16" ht="26.15" customHeight="1" x14ac:dyDescent="0.35">
      <c r="B65" s="67" t="s">
        <v>54</v>
      </c>
      <c r="C65" s="24"/>
      <c r="D65" s="24"/>
      <c r="E65" s="24"/>
      <c r="F65" s="24"/>
      <c r="G65" s="24"/>
      <c r="H65" s="121" t="str">
        <f t="shared" si="6"/>
        <v/>
      </c>
      <c r="I65" s="107"/>
      <c r="J65" s="127"/>
      <c r="K65" s="127"/>
      <c r="L65" s="127"/>
      <c r="M65" s="127"/>
      <c r="N65" s="127"/>
      <c r="O65" s="127"/>
      <c r="P65" s="127"/>
    </row>
    <row r="66" spans="2:16" x14ac:dyDescent="0.35">
      <c r="B66" s="42" t="s">
        <v>61</v>
      </c>
      <c r="C66" s="141">
        <f>SUM(C58:C65)</f>
        <v>0</v>
      </c>
      <c r="D66" s="141">
        <f>SUM(D58:D65)</f>
        <v>0</v>
      </c>
      <c r="E66" s="141">
        <f>SUM(E58:E65)</f>
        <v>0</v>
      </c>
      <c r="F66" s="141">
        <f>SUM(F58:F65)</f>
        <v>0</v>
      </c>
      <c r="G66" s="141">
        <f>SUM(G58:G65)</f>
        <v>0</v>
      </c>
      <c r="H66" s="45" t="str">
        <f t="shared" ref="H66" si="7">IF(SUM(H58:H65)=0,"",SUM(H58:H65))</f>
        <v/>
      </c>
      <c r="I66" s="42"/>
      <c r="J66" s="127"/>
      <c r="K66" s="127"/>
      <c r="L66" s="127"/>
      <c r="M66" s="127"/>
      <c r="N66" s="127"/>
      <c r="O66" s="127"/>
      <c r="P66" s="127"/>
    </row>
    <row r="67" spans="2:16" x14ac:dyDescent="0.35">
      <c r="C67" s="127"/>
      <c r="D67" s="127"/>
      <c r="E67" s="127"/>
      <c r="F67" s="127"/>
      <c r="G67" s="127"/>
      <c r="H67" s="127"/>
      <c r="I67" s="127"/>
      <c r="J67" s="127"/>
      <c r="K67" s="127"/>
      <c r="L67" s="127"/>
      <c r="M67" s="127"/>
      <c r="N67" s="127"/>
      <c r="O67" s="127"/>
      <c r="P67" s="127"/>
    </row>
    <row r="68" spans="2:16" ht="20.5" customHeight="1" x14ac:dyDescent="0.35">
      <c r="B68" s="104" t="s">
        <v>62</v>
      </c>
      <c r="C68" s="127"/>
      <c r="D68" s="127"/>
      <c r="E68" s="127"/>
      <c r="F68" s="127"/>
      <c r="G68" s="127"/>
      <c r="H68" s="127"/>
      <c r="I68" s="127"/>
      <c r="J68" s="127"/>
      <c r="K68" s="127"/>
      <c r="L68" s="127"/>
      <c r="M68" s="127"/>
      <c r="N68" s="127"/>
      <c r="O68" s="127"/>
      <c r="P68" s="127"/>
    </row>
    <row r="69" spans="2:16" ht="28.5" customHeight="1" x14ac:dyDescent="0.35">
      <c r="B69" s="183" t="s">
        <v>63</v>
      </c>
      <c r="C69" s="162"/>
      <c r="D69" s="162"/>
      <c r="E69" s="162"/>
      <c r="F69" s="162"/>
      <c r="G69" s="162"/>
      <c r="H69" s="162"/>
      <c r="I69" s="162"/>
      <c r="J69" s="127"/>
      <c r="K69" s="127"/>
      <c r="L69" s="127"/>
      <c r="M69" s="127"/>
      <c r="N69" s="127"/>
      <c r="O69" s="127"/>
      <c r="P69" s="127"/>
    </row>
    <row r="70" spans="2:16" s="28" customFormat="1" ht="14.5" customHeight="1" x14ac:dyDescent="0.35">
      <c r="B70" s="99"/>
      <c r="C70" s="95"/>
      <c r="D70" s="95"/>
      <c r="E70" s="95"/>
      <c r="F70" s="95"/>
      <c r="G70" s="95"/>
      <c r="H70" s="95"/>
      <c r="I70" s="95"/>
      <c r="J70" s="127"/>
      <c r="K70" s="127"/>
      <c r="L70" s="127"/>
      <c r="M70" s="127"/>
      <c r="N70" s="127"/>
      <c r="O70" s="127"/>
      <c r="P70" s="127"/>
    </row>
    <row r="71" spans="2:16" s="28" customFormat="1" x14ac:dyDescent="0.35">
      <c r="B71" s="181" t="s">
        <v>125</v>
      </c>
      <c r="C71" s="181"/>
      <c r="D71" s="181"/>
      <c r="E71" s="181"/>
      <c r="F71" s="181"/>
      <c r="G71" s="181"/>
      <c r="H71" s="181"/>
      <c r="I71" s="181"/>
      <c r="J71" s="127"/>
      <c r="K71" s="127"/>
      <c r="L71" s="127"/>
      <c r="M71" s="127"/>
      <c r="N71" s="127"/>
      <c r="O71" s="127"/>
      <c r="P71" s="127"/>
    </row>
    <row r="72" spans="2:16" ht="26.5" x14ac:dyDescent="0.35">
      <c r="B72" s="44" t="s">
        <v>48</v>
      </c>
      <c r="C72" s="44" t="s">
        <v>140</v>
      </c>
      <c r="D72" s="44" t="s">
        <v>141</v>
      </c>
      <c r="E72" s="44" t="s">
        <v>142</v>
      </c>
      <c r="F72" s="44" t="s">
        <v>143</v>
      </c>
      <c r="G72" s="44" t="s">
        <v>144</v>
      </c>
      <c r="H72" s="36" t="s">
        <v>49</v>
      </c>
      <c r="I72" s="44" t="s">
        <v>64</v>
      </c>
      <c r="J72" s="127"/>
      <c r="K72" s="127"/>
      <c r="L72" s="127"/>
      <c r="M72" s="127"/>
      <c r="N72" s="127"/>
      <c r="O72" s="127"/>
      <c r="P72" s="127"/>
    </row>
    <row r="73" spans="2:16" ht="14.5" customHeight="1" x14ac:dyDescent="0.35">
      <c r="B73" s="41" t="s">
        <v>65</v>
      </c>
      <c r="C73" s="38">
        <f>SUMIF(Travel!$D$5:$D$50,C72,Travel!$H$5:$H$50)</f>
        <v>0</v>
      </c>
      <c r="D73" s="38">
        <f>SUMIF(Travel!$D$5:$D$50,D72,Travel!$H$5:$H$50)</f>
        <v>0</v>
      </c>
      <c r="E73" s="38">
        <f>SUMIF(Travel!$D$5:$D$50,E72,Travel!$H$5:$H$50)</f>
        <v>0</v>
      </c>
      <c r="F73" s="38">
        <f>SUMIF(Travel!$D$5:$D$50,F72,Travel!$H$5:$H$50)</f>
        <v>0</v>
      </c>
      <c r="G73" s="38">
        <f>SUMIF(Travel!$D$5:$D$50,G72,Travel!$H$5:$H$50)</f>
        <v>0</v>
      </c>
      <c r="H73" s="38">
        <f>SUM(C73:G73)</f>
        <v>0</v>
      </c>
      <c r="I73" s="39" t="s">
        <v>66</v>
      </c>
      <c r="J73" s="127"/>
      <c r="K73" s="127"/>
      <c r="L73" s="127"/>
      <c r="M73" s="127"/>
      <c r="N73" s="127"/>
      <c r="O73" s="127"/>
      <c r="P73" s="127"/>
    </row>
    <row r="74" spans="2:16" ht="14.5" customHeight="1" x14ac:dyDescent="0.35">
      <c r="B74" s="41" t="s">
        <v>67</v>
      </c>
      <c r="C74" s="38">
        <f>SUMIF(Travel!$D$5:$D$50,C72,Travel!$L$5:$L$50)</f>
        <v>0</v>
      </c>
      <c r="D74" s="38">
        <f>SUMIF(Travel!$D$5:$D$50,D72,Travel!$L$5:$L$50)</f>
        <v>0</v>
      </c>
      <c r="E74" s="38">
        <f>SUMIF(Travel!$D$5:$D$50,E72,Travel!$L$5:$L$50)</f>
        <v>0</v>
      </c>
      <c r="F74" s="38">
        <f>SUMIF(Travel!$D$5:$D$50,F72,Travel!$L$5:$L$50)</f>
        <v>0</v>
      </c>
      <c r="G74" s="38">
        <f>SUMIF(Travel!$D$5:$D$50,G72,Travel!$L$5:$L$50)</f>
        <v>0</v>
      </c>
      <c r="H74" s="38">
        <f t="shared" ref="H74:H78" si="8">SUM(C74:G74)</f>
        <v>0</v>
      </c>
      <c r="I74" s="39" t="s">
        <v>66</v>
      </c>
      <c r="J74" s="127"/>
      <c r="K74" s="127"/>
      <c r="L74" s="127"/>
      <c r="M74" s="127"/>
      <c r="N74" s="127"/>
      <c r="O74" s="127"/>
      <c r="P74" s="127"/>
    </row>
    <row r="75" spans="2:16" ht="14.5" customHeight="1" x14ac:dyDescent="0.35">
      <c r="B75" s="41" t="s">
        <v>68</v>
      </c>
      <c r="C75" s="38">
        <f>SUMIF(Travel!$D$5:$D$50,C72,Travel!$O$5:$O$50)</f>
        <v>0</v>
      </c>
      <c r="D75" s="38">
        <f>SUMIF(Travel!$D$5:$D$50,D72,Travel!$O$5:$O$50)</f>
        <v>0</v>
      </c>
      <c r="E75" s="38">
        <f>SUMIF(Travel!$D$5:$D$50,E72,Travel!$O$5:$O$50)</f>
        <v>0</v>
      </c>
      <c r="F75" s="38">
        <f>SUMIF(Travel!$D$5:$D$50,F72,Travel!$O$5:$O$50)</f>
        <v>0</v>
      </c>
      <c r="G75" s="38">
        <f>SUMIF(Travel!$D$5:$D$50,G72,Travel!$O$5:$O$50)</f>
        <v>0</v>
      </c>
      <c r="H75" s="38">
        <f t="shared" si="8"/>
        <v>0</v>
      </c>
      <c r="I75" s="39" t="s">
        <v>66</v>
      </c>
      <c r="J75" s="127"/>
      <c r="K75" s="127"/>
      <c r="L75" s="127"/>
      <c r="M75" s="127"/>
      <c r="N75" s="127"/>
      <c r="O75" s="127"/>
      <c r="P75" s="127"/>
    </row>
    <row r="76" spans="2:16" ht="14.5" customHeight="1" x14ac:dyDescent="0.35">
      <c r="B76" s="41" t="s">
        <v>69</v>
      </c>
      <c r="C76" s="38">
        <f>SUMIF(Travel!$D$5:$D$50,C72,Travel!$R$5:$R$50)</f>
        <v>0</v>
      </c>
      <c r="D76" s="38">
        <f>SUMIF(Travel!$D$5:$D$50,D72,Travel!$R$5:$R$50)</f>
        <v>0</v>
      </c>
      <c r="E76" s="38">
        <f>SUMIF(Travel!$D$5:$D$50,E72,Travel!$R$5:$R$50)</f>
        <v>0</v>
      </c>
      <c r="F76" s="38">
        <f>SUMIF(Travel!$D$5:$D$50,F72,Travel!$R$5:$R$50)</f>
        <v>0</v>
      </c>
      <c r="G76" s="38">
        <f>SUMIF(Travel!$D$5:$D$50,G72,Travel!$R$5:$R$50)</f>
        <v>0</v>
      </c>
      <c r="H76" s="38">
        <f t="shared" si="8"/>
        <v>0</v>
      </c>
      <c r="I76" s="39" t="s">
        <v>66</v>
      </c>
      <c r="J76" s="127"/>
      <c r="K76" s="127"/>
      <c r="L76" s="127"/>
      <c r="M76" s="127"/>
      <c r="N76" s="127"/>
      <c r="O76" s="127"/>
      <c r="P76" s="127"/>
    </row>
    <row r="77" spans="2:16" ht="14.5" customHeight="1" x14ac:dyDescent="0.35">
      <c r="B77" s="41" t="s">
        <v>70</v>
      </c>
      <c r="C77" s="38">
        <f>SUMIF(Travel!$D$5:$D$50,C72,Travel!$U$5:$U$50)</f>
        <v>0</v>
      </c>
      <c r="D77" s="38">
        <f>SUMIF(Travel!$D$5:$D$50,D72,Travel!$U$5:$U$50)</f>
        <v>0</v>
      </c>
      <c r="E77" s="38">
        <f>SUMIF(Travel!$D$5:$D$50,E72,Travel!$U$5:$U$50)</f>
        <v>0</v>
      </c>
      <c r="F77" s="38">
        <f>SUMIF(Travel!$D$5:$D$50,F72,Travel!$U$5:$U$50)</f>
        <v>0</v>
      </c>
      <c r="G77" s="38">
        <f>SUMIF(Travel!$D$5:$D$50,G72,Travel!$U$5:$U$50)</f>
        <v>0</v>
      </c>
      <c r="H77" s="38">
        <f t="shared" si="8"/>
        <v>0</v>
      </c>
      <c r="I77" s="39" t="s">
        <v>66</v>
      </c>
      <c r="J77" s="127"/>
      <c r="K77" s="127"/>
      <c r="L77" s="127"/>
      <c r="M77" s="127"/>
      <c r="N77" s="127"/>
      <c r="O77" s="127"/>
      <c r="P77" s="127"/>
    </row>
    <row r="78" spans="2:16" ht="14.5" customHeight="1" x14ac:dyDescent="0.35">
      <c r="B78" s="41" t="s">
        <v>71</v>
      </c>
      <c r="C78" s="38">
        <f>SUMIF(Travel!$D$5:$D$50,C72,Travel!$W$5:$W$50)</f>
        <v>0</v>
      </c>
      <c r="D78" s="38">
        <f>SUMIF(Travel!$D$5:$D$50,D72,Travel!$W$5:$W$50)</f>
        <v>0</v>
      </c>
      <c r="E78" s="38">
        <f>SUMIF(Travel!$D$5:$D$50,E72,Travel!$W$5:$W$50)</f>
        <v>0</v>
      </c>
      <c r="F78" s="38">
        <f>SUMIF(Travel!$D$5:$D$50,F72,Travel!$W$5:$W$50)</f>
        <v>0</v>
      </c>
      <c r="G78" s="38">
        <f>SUMIF(Travel!$D$5:$D$50,G72,Travel!$W$5:$W$50)</f>
        <v>0</v>
      </c>
      <c r="H78" s="38">
        <f t="shared" si="8"/>
        <v>0</v>
      </c>
      <c r="I78" s="39" t="s">
        <v>66</v>
      </c>
      <c r="J78" s="127"/>
      <c r="K78" s="127"/>
      <c r="L78" s="127"/>
      <c r="M78" s="127"/>
      <c r="N78" s="127"/>
      <c r="O78" s="127"/>
      <c r="P78" s="127"/>
    </row>
    <row r="79" spans="2:16" ht="25.5" customHeight="1" x14ac:dyDescent="0.35">
      <c r="B79" s="67" t="s">
        <v>54</v>
      </c>
      <c r="C79" s="24"/>
      <c r="D79" s="24"/>
      <c r="E79" s="24"/>
      <c r="F79" s="24"/>
      <c r="G79" s="24"/>
      <c r="H79" s="121" t="str">
        <f t="shared" ref="H79" si="9">IF(SUM(C79:G79)=0,"",SUM(C79:G79))</f>
        <v/>
      </c>
      <c r="I79" s="107"/>
      <c r="J79" s="127"/>
      <c r="K79" s="127"/>
      <c r="L79" s="127"/>
      <c r="M79" s="127"/>
      <c r="N79" s="127"/>
      <c r="O79" s="127"/>
      <c r="P79" s="127"/>
    </row>
    <row r="80" spans="2:16" x14ac:dyDescent="0.35">
      <c r="B80" s="42" t="s">
        <v>72</v>
      </c>
      <c r="C80" s="141">
        <f>SUM(C73:C79)</f>
        <v>0</v>
      </c>
      <c r="D80" s="141">
        <f>SUM(D73:D79)</f>
        <v>0</v>
      </c>
      <c r="E80" s="141">
        <f>SUM(E73:E79)</f>
        <v>0</v>
      </c>
      <c r="F80" s="141">
        <f>SUM(F73:F79)</f>
        <v>0</v>
      </c>
      <c r="G80" s="141">
        <f>SUM(G73:G79)</f>
        <v>0</v>
      </c>
      <c r="H80" s="45" t="str">
        <f t="shared" ref="H80" si="10">IF(SUM(H73:H79)=0,"",SUM(H73:H79))</f>
        <v/>
      </c>
      <c r="I80" s="42"/>
      <c r="J80" s="127"/>
      <c r="K80" s="127"/>
      <c r="L80" s="127"/>
      <c r="M80" s="127"/>
      <c r="N80" s="127"/>
      <c r="O80" s="127"/>
      <c r="P80" s="127"/>
    </row>
    <row r="81" spans="2:16" x14ac:dyDescent="0.35">
      <c r="C81" s="127"/>
      <c r="D81" s="127"/>
      <c r="E81" s="127"/>
      <c r="F81" s="127"/>
      <c r="G81" s="127"/>
      <c r="H81" s="127"/>
      <c r="I81" s="127"/>
      <c r="J81" s="127"/>
      <c r="K81" s="127"/>
      <c r="L81" s="127"/>
      <c r="M81" s="127"/>
      <c r="N81" s="127"/>
      <c r="O81" s="127"/>
      <c r="P81" s="127"/>
    </row>
    <row r="82" spans="2:16" ht="20.5" customHeight="1" x14ac:dyDescent="0.35">
      <c r="B82" s="104" t="s">
        <v>73</v>
      </c>
      <c r="C82" s="127"/>
      <c r="D82" s="127"/>
      <c r="E82" s="127"/>
      <c r="F82" s="127"/>
      <c r="G82" s="127"/>
      <c r="H82" s="127"/>
      <c r="I82" s="127"/>
      <c r="J82" s="127"/>
      <c r="K82" s="127"/>
      <c r="L82" s="127"/>
      <c r="M82" s="127"/>
      <c r="N82" s="127"/>
      <c r="O82" s="127"/>
      <c r="P82" s="127"/>
    </row>
    <row r="83" spans="2:16" ht="28.5" customHeight="1" x14ac:dyDescent="0.35">
      <c r="B83" s="150" t="s">
        <v>74</v>
      </c>
      <c r="C83" s="150"/>
      <c r="D83" s="150"/>
      <c r="E83" s="150"/>
      <c r="F83" s="150"/>
      <c r="G83" s="150"/>
      <c r="H83" s="150"/>
      <c r="I83" s="150"/>
      <c r="J83" s="127"/>
      <c r="K83" s="127"/>
      <c r="L83" s="127"/>
      <c r="M83" s="127"/>
      <c r="N83" s="127"/>
      <c r="O83" s="127"/>
      <c r="P83" s="127"/>
    </row>
    <row r="84" spans="2:16" x14ac:dyDescent="0.35">
      <c r="J84" s="127"/>
      <c r="K84" s="127"/>
      <c r="L84" s="127"/>
      <c r="M84" s="127"/>
      <c r="N84" s="127"/>
      <c r="O84" s="127"/>
      <c r="P84" s="127"/>
    </row>
    <row r="85" spans="2:16" ht="26.5" x14ac:dyDescent="0.35">
      <c r="B85" s="44" t="s">
        <v>48</v>
      </c>
      <c r="C85" s="44" t="s">
        <v>140</v>
      </c>
      <c r="D85" s="44" t="s">
        <v>141</v>
      </c>
      <c r="E85" s="44" t="s">
        <v>142</v>
      </c>
      <c r="F85" s="44" t="s">
        <v>143</v>
      </c>
      <c r="G85" s="44" t="s">
        <v>144</v>
      </c>
      <c r="H85" s="36" t="s">
        <v>49</v>
      </c>
      <c r="I85" s="44" t="s">
        <v>75</v>
      </c>
      <c r="J85" s="127"/>
      <c r="K85" s="127"/>
      <c r="L85" s="127"/>
      <c r="M85" s="127"/>
      <c r="N85" s="127"/>
      <c r="O85" s="127"/>
      <c r="P85" s="127"/>
    </row>
    <row r="86" spans="2:16" ht="33" customHeight="1" x14ac:dyDescent="0.35">
      <c r="B86" s="25"/>
      <c r="C86" s="24"/>
      <c r="D86" s="24"/>
      <c r="E86" s="24"/>
      <c r="F86" s="24"/>
      <c r="G86" s="24"/>
      <c r="H86" s="38" t="str">
        <f>IF(SUM(C86:G86)=0,"",SUM(C86:G86))</f>
        <v/>
      </c>
      <c r="I86" s="107"/>
      <c r="J86" s="127"/>
      <c r="K86" s="127"/>
      <c r="L86" s="127"/>
      <c r="M86" s="127"/>
      <c r="N86" s="127"/>
      <c r="O86" s="127"/>
      <c r="P86" s="127"/>
    </row>
    <row r="87" spans="2:16" ht="33" customHeight="1" x14ac:dyDescent="0.35">
      <c r="B87" s="25"/>
      <c r="C87" s="24"/>
      <c r="D87" s="24"/>
      <c r="E87" s="24"/>
      <c r="F87" s="24"/>
      <c r="G87" s="24"/>
      <c r="H87" s="38" t="str">
        <f t="shared" ref="H87:H95" si="11">IF(SUM(C87:G87)=0,"",SUM(C87:G87))</f>
        <v/>
      </c>
      <c r="I87" s="107"/>
      <c r="J87" s="127"/>
      <c r="K87" s="127"/>
      <c r="L87" s="127"/>
      <c r="M87" s="127"/>
      <c r="N87" s="127"/>
      <c r="O87" s="127"/>
      <c r="P87" s="127"/>
    </row>
    <row r="88" spans="2:16" ht="33" customHeight="1" x14ac:dyDescent="0.35">
      <c r="B88" s="25"/>
      <c r="C88" s="24"/>
      <c r="D88" s="24"/>
      <c r="E88" s="24"/>
      <c r="F88" s="24"/>
      <c r="G88" s="24"/>
      <c r="H88" s="38" t="str">
        <f t="shared" si="11"/>
        <v/>
      </c>
      <c r="I88" s="107"/>
      <c r="J88" s="127"/>
      <c r="K88" s="127"/>
      <c r="L88" s="127"/>
      <c r="M88" s="127"/>
      <c r="N88" s="127"/>
      <c r="O88" s="127"/>
      <c r="P88" s="127"/>
    </row>
    <row r="89" spans="2:16" ht="33" customHeight="1" x14ac:dyDescent="0.35">
      <c r="B89" s="25"/>
      <c r="C89" s="24"/>
      <c r="D89" s="24"/>
      <c r="E89" s="24"/>
      <c r="F89" s="24"/>
      <c r="G89" s="24"/>
      <c r="H89" s="38" t="str">
        <f t="shared" si="11"/>
        <v/>
      </c>
      <c r="I89" s="107"/>
      <c r="J89" s="127"/>
      <c r="K89" s="127"/>
      <c r="L89" s="127"/>
      <c r="M89" s="127"/>
      <c r="N89" s="127"/>
      <c r="O89" s="127"/>
      <c r="P89" s="127"/>
    </row>
    <row r="90" spans="2:16" s="96" customFormat="1" ht="33" customHeight="1" x14ac:dyDescent="0.35">
      <c r="B90" s="25"/>
      <c r="C90" s="24"/>
      <c r="D90" s="24"/>
      <c r="E90" s="24"/>
      <c r="F90" s="24"/>
      <c r="G90" s="24"/>
      <c r="H90" s="38" t="str">
        <f t="shared" si="11"/>
        <v/>
      </c>
      <c r="I90" s="107"/>
      <c r="J90" s="127"/>
      <c r="K90" s="127"/>
      <c r="L90" s="127"/>
      <c r="M90" s="127"/>
      <c r="N90" s="127"/>
      <c r="O90" s="127"/>
      <c r="P90" s="127"/>
    </row>
    <row r="91" spans="2:16" s="96" customFormat="1" ht="33" customHeight="1" x14ac:dyDescent="0.35">
      <c r="B91" s="25"/>
      <c r="C91" s="24"/>
      <c r="D91" s="24"/>
      <c r="E91" s="24"/>
      <c r="F91" s="24"/>
      <c r="G91" s="24"/>
      <c r="H91" s="38" t="str">
        <f t="shared" si="11"/>
        <v/>
      </c>
      <c r="I91" s="107"/>
      <c r="J91" s="127"/>
      <c r="K91" s="127"/>
      <c r="L91" s="127"/>
      <c r="M91" s="127"/>
      <c r="N91" s="127"/>
      <c r="O91" s="127"/>
      <c r="P91" s="127"/>
    </row>
    <row r="92" spans="2:16" ht="33" customHeight="1" x14ac:dyDescent="0.35">
      <c r="B92" s="25"/>
      <c r="C92" s="24"/>
      <c r="D92" s="24"/>
      <c r="E92" s="24"/>
      <c r="F92" s="24"/>
      <c r="G92" s="24"/>
      <c r="H92" s="38" t="str">
        <f t="shared" si="11"/>
        <v/>
      </c>
      <c r="I92" s="107"/>
      <c r="J92" s="127"/>
      <c r="K92" s="127"/>
      <c r="L92" s="127"/>
      <c r="M92" s="127"/>
      <c r="N92" s="127"/>
      <c r="O92" s="127"/>
      <c r="P92" s="127"/>
    </row>
    <row r="93" spans="2:16" ht="33" customHeight="1" x14ac:dyDescent="0.35">
      <c r="B93" s="25"/>
      <c r="C93" s="24"/>
      <c r="D93" s="24"/>
      <c r="E93" s="24"/>
      <c r="F93" s="24"/>
      <c r="G93" s="24"/>
      <c r="H93" s="38" t="str">
        <f t="shared" si="11"/>
        <v/>
      </c>
      <c r="I93" s="107"/>
      <c r="J93" s="127"/>
      <c r="K93" s="127"/>
      <c r="L93" s="127"/>
      <c r="M93" s="127"/>
      <c r="N93" s="127"/>
      <c r="O93" s="127"/>
      <c r="P93" s="127"/>
    </row>
    <row r="94" spans="2:16" ht="33" customHeight="1" x14ac:dyDescent="0.35">
      <c r="B94" s="25"/>
      <c r="C94" s="24"/>
      <c r="D94" s="24"/>
      <c r="E94" s="24"/>
      <c r="F94" s="24"/>
      <c r="G94" s="24"/>
      <c r="H94" s="38" t="str">
        <f t="shared" si="11"/>
        <v/>
      </c>
      <c r="I94" s="107"/>
      <c r="J94" s="127"/>
      <c r="K94" s="127"/>
      <c r="L94" s="127"/>
      <c r="M94" s="127"/>
      <c r="N94" s="127"/>
      <c r="O94" s="127"/>
      <c r="P94" s="127"/>
    </row>
    <row r="95" spans="2:16" ht="36" customHeight="1" x14ac:dyDescent="0.35">
      <c r="B95" s="67" t="s">
        <v>54</v>
      </c>
      <c r="C95" s="24"/>
      <c r="D95" s="24"/>
      <c r="E95" s="24"/>
      <c r="F95" s="24"/>
      <c r="G95" s="24"/>
      <c r="H95" s="121" t="str">
        <f t="shared" si="11"/>
        <v/>
      </c>
      <c r="I95" s="107"/>
      <c r="J95" s="127"/>
      <c r="K95" s="127"/>
      <c r="L95" s="127"/>
      <c r="M95" s="127"/>
      <c r="N95" s="127"/>
      <c r="O95" s="127"/>
      <c r="P95" s="127"/>
    </row>
    <row r="96" spans="2:16" x14ac:dyDescent="0.35">
      <c r="B96" s="42" t="s">
        <v>76</v>
      </c>
      <c r="C96" s="141">
        <f>SUM(C86:C95)</f>
        <v>0</v>
      </c>
      <c r="D96" s="141">
        <f t="shared" ref="D96:G96" si="12">SUM(D86:D95)</f>
        <v>0</v>
      </c>
      <c r="E96" s="141">
        <f t="shared" si="12"/>
        <v>0</v>
      </c>
      <c r="F96" s="141">
        <f t="shared" si="12"/>
        <v>0</v>
      </c>
      <c r="G96" s="141">
        <f t="shared" si="12"/>
        <v>0</v>
      </c>
      <c r="H96" s="45" t="str">
        <f t="shared" ref="H96" si="13">IF(SUM(H86:H95)=0,"",SUM(H86:H95))</f>
        <v/>
      </c>
      <c r="I96" s="42"/>
      <c r="J96" s="127"/>
      <c r="K96" s="127"/>
      <c r="L96" s="127"/>
      <c r="M96" s="127"/>
      <c r="N96" s="127"/>
      <c r="O96" s="127"/>
      <c r="P96" s="127"/>
    </row>
    <row r="97" spans="2:16" x14ac:dyDescent="0.35">
      <c r="C97" s="127"/>
      <c r="D97" s="127"/>
      <c r="E97" s="127"/>
      <c r="F97" s="127"/>
      <c r="G97" s="127"/>
      <c r="H97" s="127"/>
      <c r="I97" s="127"/>
      <c r="J97" s="127"/>
      <c r="K97" s="127"/>
      <c r="L97" s="127"/>
      <c r="M97" s="127"/>
      <c r="N97" s="127"/>
      <c r="O97" s="127"/>
      <c r="P97" s="127"/>
    </row>
    <row r="98" spans="2:16" ht="20.5" customHeight="1" x14ac:dyDescent="0.35">
      <c r="B98" s="104" t="s">
        <v>77</v>
      </c>
      <c r="C98" s="127"/>
      <c r="D98" s="127"/>
      <c r="E98" s="127"/>
      <c r="F98" s="127"/>
      <c r="G98" s="127"/>
      <c r="H98" s="127"/>
      <c r="I98" s="127"/>
      <c r="J98" s="127"/>
      <c r="K98" s="127"/>
      <c r="L98" s="127"/>
      <c r="M98" s="127"/>
      <c r="N98" s="127"/>
      <c r="O98" s="127"/>
      <c r="P98" s="127"/>
    </row>
    <row r="99" spans="2:16" ht="28" customHeight="1" x14ac:dyDescent="0.35">
      <c r="B99" s="150" t="s">
        <v>127</v>
      </c>
      <c r="C99" s="150"/>
      <c r="D99" s="150"/>
      <c r="E99" s="150"/>
      <c r="F99" s="150"/>
      <c r="G99" s="150"/>
      <c r="H99" s="150"/>
      <c r="I99" s="150"/>
      <c r="J99" s="127"/>
      <c r="K99" s="127"/>
      <c r="L99" s="127"/>
      <c r="M99" s="127"/>
      <c r="N99" s="127"/>
      <c r="O99" s="127"/>
      <c r="P99" s="127"/>
    </row>
    <row r="100" spans="2:16" x14ac:dyDescent="0.35">
      <c r="J100" s="127"/>
      <c r="K100" s="127"/>
      <c r="L100" s="127"/>
      <c r="M100" s="127"/>
      <c r="N100" s="127"/>
      <c r="O100" s="127"/>
      <c r="P100" s="127"/>
    </row>
    <row r="101" spans="2:16" ht="26.5" x14ac:dyDescent="0.35">
      <c r="B101" s="44" t="s">
        <v>48</v>
      </c>
      <c r="C101" s="44" t="s">
        <v>140</v>
      </c>
      <c r="D101" s="44" t="s">
        <v>141</v>
      </c>
      <c r="E101" s="44" t="s">
        <v>142</v>
      </c>
      <c r="F101" s="44" t="s">
        <v>143</v>
      </c>
      <c r="G101" s="44" t="s">
        <v>144</v>
      </c>
      <c r="H101" s="36" t="s">
        <v>49</v>
      </c>
      <c r="I101" s="44" t="s">
        <v>75</v>
      </c>
      <c r="J101" s="127"/>
      <c r="K101" s="127"/>
      <c r="L101" s="127"/>
      <c r="M101" s="127"/>
      <c r="N101" s="127"/>
      <c r="O101" s="127"/>
      <c r="P101" s="127"/>
    </row>
    <row r="102" spans="2:16" ht="33" customHeight="1" x14ac:dyDescent="0.35">
      <c r="B102" s="25"/>
      <c r="C102" s="24"/>
      <c r="D102" s="24"/>
      <c r="E102" s="24"/>
      <c r="F102" s="24"/>
      <c r="G102" s="24"/>
      <c r="H102" s="38" t="str">
        <f>IF(SUM(C102:G102)=0,"",SUM(C102:G102))</f>
        <v/>
      </c>
      <c r="I102" s="107"/>
      <c r="J102" s="127"/>
      <c r="K102" s="127"/>
      <c r="L102" s="127"/>
      <c r="M102" s="127"/>
      <c r="N102" s="127"/>
      <c r="O102" s="127"/>
      <c r="P102" s="127"/>
    </row>
    <row r="103" spans="2:16" ht="33" customHeight="1" x14ac:dyDescent="0.35">
      <c r="B103" s="25"/>
      <c r="C103" s="24"/>
      <c r="D103" s="24"/>
      <c r="E103" s="24"/>
      <c r="F103" s="24"/>
      <c r="G103" s="24"/>
      <c r="H103" s="38" t="str">
        <f t="shared" ref="H103:H116" si="14">IF(SUM(C103:G103)=0,"",SUM(C103:G103))</f>
        <v/>
      </c>
      <c r="I103" s="107"/>
      <c r="J103" s="127"/>
      <c r="K103" s="127"/>
      <c r="L103" s="127"/>
      <c r="M103" s="127"/>
      <c r="N103" s="127"/>
      <c r="O103" s="127"/>
      <c r="P103" s="127"/>
    </row>
    <row r="104" spans="2:16" ht="33" customHeight="1" x14ac:dyDescent="0.35">
      <c r="B104" s="25"/>
      <c r="C104" s="24"/>
      <c r="D104" s="24"/>
      <c r="E104" s="24"/>
      <c r="F104" s="24"/>
      <c r="G104" s="24"/>
      <c r="H104" s="38" t="str">
        <f t="shared" si="14"/>
        <v/>
      </c>
      <c r="I104" s="107"/>
      <c r="J104" s="127"/>
      <c r="K104" s="127"/>
      <c r="L104" s="127"/>
      <c r="M104" s="127"/>
      <c r="N104" s="127"/>
      <c r="O104" s="127"/>
      <c r="P104" s="127"/>
    </row>
    <row r="105" spans="2:16" s="96" customFormat="1" ht="33" customHeight="1" x14ac:dyDescent="0.35">
      <c r="B105" s="25"/>
      <c r="C105" s="24"/>
      <c r="D105" s="24"/>
      <c r="E105" s="24"/>
      <c r="F105" s="24"/>
      <c r="G105" s="24"/>
      <c r="H105" s="38" t="str">
        <f t="shared" si="14"/>
        <v/>
      </c>
      <c r="I105" s="107"/>
      <c r="J105" s="127"/>
      <c r="K105" s="127"/>
      <c r="L105" s="127"/>
      <c r="M105" s="127"/>
      <c r="N105" s="127"/>
      <c r="O105" s="127"/>
      <c r="P105" s="127"/>
    </row>
    <row r="106" spans="2:16" s="96" customFormat="1" ht="33" customHeight="1" x14ac:dyDescent="0.35">
      <c r="B106" s="25"/>
      <c r="C106" s="24"/>
      <c r="D106" s="24"/>
      <c r="E106" s="24"/>
      <c r="F106" s="24"/>
      <c r="G106" s="24"/>
      <c r="H106" s="38" t="str">
        <f t="shared" si="14"/>
        <v/>
      </c>
      <c r="I106" s="107"/>
      <c r="J106" s="127"/>
      <c r="K106" s="127"/>
      <c r="L106" s="127"/>
      <c r="M106" s="127"/>
      <c r="N106" s="127"/>
      <c r="O106" s="127"/>
      <c r="P106" s="127"/>
    </row>
    <row r="107" spans="2:16" s="96" customFormat="1" ht="33" customHeight="1" x14ac:dyDescent="0.35">
      <c r="B107" s="25"/>
      <c r="C107" s="24"/>
      <c r="D107" s="24"/>
      <c r="E107" s="24"/>
      <c r="F107" s="24"/>
      <c r="G107" s="24"/>
      <c r="H107" s="38" t="str">
        <f t="shared" si="14"/>
        <v/>
      </c>
      <c r="I107" s="107"/>
      <c r="J107" s="127"/>
      <c r="K107" s="127"/>
      <c r="L107" s="127"/>
      <c r="M107" s="127"/>
      <c r="N107" s="127"/>
      <c r="O107" s="127"/>
      <c r="P107" s="127"/>
    </row>
    <row r="108" spans="2:16" s="96" customFormat="1" ht="33" customHeight="1" x14ac:dyDescent="0.35">
      <c r="B108" s="25"/>
      <c r="C108" s="24"/>
      <c r="D108" s="24"/>
      <c r="E108" s="24"/>
      <c r="F108" s="24"/>
      <c r="G108" s="24"/>
      <c r="H108" s="38" t="str">
        <f t="shared" si="14"/>
        <v/>
      </c>
      <c r="I108" s="107"/>
      <c r="J108" s="127"/>
      <c r="K108" s="127"/>
      <c r="L108" s="127"/>
      <c r="M108" s="127"/>
      <c r="N108" s="127"/>
      <c r="O108" s="127"/>
      <c r="P108" s="127"/>
    </row>
    <row r="109" spans="2:16" ht="33" customHeight="1" x14ac:dyDescent="0.35">
      <c r="B109" s="25"/>
      <c r="C109" s="24"/>
      <c r="D109" s="24"/>
      <c r="E109" s="24"/>
      <c r="F109" s="24"/>
      <c r="G109" s="24"/>
      <c r="H109" s="38" t="str">
        <f t="shared" si="14"/>
        <v/>
      </c>
      <c r="I109" s="107"/>
      <c r="J109" s="127"/>
      <c r="K109" s="127"/>
      <c r="L109" s="127"/>
      <c r="M109" s="127"/>
      <c r="N109" s="127"/>
      <c r="O109" s="127"/>
      <c r="P109" s="127"/>
    </row>
    <row r="110" spans="2:16" s="96" customFormat="1" ht="33" customHeight="1" x14ac:dyDescent="0.35">
      <c r="B110" s="25"/>
      <c r="C110" s="24"/>
      <c r="D110" s="24"/>
      <c r="E110" s="24"/>
      <c r="F110" s="24"/>
      <c r="G110" s="24"/>
      <c r="H110" s="38" t="str">
        <f t="shared" si="14"/>
        <v/>
      </c>
      <c r="I110" s="107"/>
      <c r="J110" s="127"/>
      <c r="K110" s="127"/>
      <c r="L110" s="127"/>
      <c r="M110" s="127"/>
      <c r="N110" s="127"/>
      <c r="O110" s="127"/>
      <c r="P110" s="127"/>
    </row>
    <row r="111" spans="2:16" s="96" customFormat="1" ht="33" customHeight="1" x14ac:dyDescent="0.35">
      <c r="B111" s="25"/>
      <c r="C111" s="24"/>
      <c r="D111" s="24"/>
      <c r="E111" s="24"/>
      <c r="F111" s="24"/>
      <c r="G111" s="24"/>
      <c r="H111" s="38" t="str">
        <f t="shared" si="14"/>
        <v/>
      </c>
      <c r="I111" s="107"/>
      <c r="J111" s="127"/>
      <c r="K111" s="127"/>
      <c r="L111" s="127"/>
      <c r="M111" s="127"/>
      <c r="N111" s="127"/>
      <c r="O111" s="127"/>
      <c r="P111" s="127"/>
    </row>
    <row r="112" spans="2:16" s="96" customFormat="1" ht="33" customHeight="1" x14ac:dyDescent="0.35">
      <c r="B112" s="25"/>
      <c r="C112" s="24"/>
      <c r="D112" s="24"/>
      <c r="E112" s="24"/>
      <c r="F112" s="24"/>
      <c r="G112" s="24"/>
      <c r="H112" s="38" t="str">
        <f t="shared" si="14"/>
        <v/>
      </c>
      <c r="I112" s="107"/>
      <c r="J112" s="127"/>
      <c r="K112" s="127"/>
      <c r="L112" s="127"/>
      <c r="M112" s="127"/>
      <c r="N112" s="127"/>
      <c r="O112" s="127"/>
      <c r="P112" s="127"/>
    </row>
    <row r="113" spans="2:16" ht="33" customHeight="1" x14ac:dyDescent="0.35">
      <c r="B113" s="25"/>
      <c r="C113" s="24"/>
      <c r="D113" s="24"/>
      <c r="E113" s="24"/>
      <c r="F113" s="24"/>
      <c r="G113" s="24"/>
      <c r="H113" s="38" t="str">
        <f t="shared" si="14"/>
        <v/>
      </c>
      <c r="I113" s="107"/>
      <c r="J113" s="127"/>
      <c r="K113" s="127"/>
      <c r="L113" s="127"/>
      <c r="M113" s="127"/>
      <c r="N113" s="127"/>
      <c r="O113" s="127"/>
      <c r="P113" s="127"/>
    </row>
    <row r="114" spans="2:16" ht="33" customHeight="1" x14ac:dyDescent="0.35">
      <c r="B114" s="25"/>
      <c r="C114" s="24"/>
      <c r="D114" s="24"/>
      <c r="E114" s="24"/>
      <c r="F114" s="24"/>
      <c r="G114" s="24"/>
      <c r="H114" s="38" t="str">
        <f t="shared" si="14"/>
        <v/>
      </c>
      <c r="I114" s="107"/>
      <c r="J114" s="127"/>
      <c r="K114" s="127"/>
      <c r="L114" s="127"/>
      <c r="M114" s="127"/>
      <c r="N114" s="127"/>
      <c r="O114" s="127"/>
      <c r="P114" s="127"/>
    </row>
    <row r="115" spans="2:16" ht="33" customHeight="1" x14ac:dyDescent="0.35">
      <c r="B115" s="25"/>
      <c r="C115" s="24"/>
      <c r="D115" s="24"/>
      <c r="E115" s="24"/>
      <c r="F115" s="24"/>
      <c r="G115" s="24"/>
      <c r="H115" s="38" t="str">
        <f t="shared" si="14"/>
        <v/>
      </c>
      <c r="I115" s="107"/>
      <c r="J115" s="127"/>
      <c r="K115" s="127"/>
      <c r="L115" s="127"/>
      <c r="M115" s="127"/>
      <c r="N115" s="127"/>
      <c r="O115" s="127"/>
      <c r="P115" s="127"/>
    </row>
    <row r="116" spans="2:16" ht="25.5" customHeight="1" x14ac:dyDescent="0.35">
      <c r="B116" s="67" t="s">
        <v>54</v>
      </c>
      <c r="C116" s="24"/>
      <c r="D116" s="24"/>
      <c r="E116" s="24"/>
      <c r="F116" s="24"/>
      <c r="G116" s="24"/>
      <c r="H116" s="121" t="str">
        <f t="shared" si="14"/>
        <v/>
      </c>
      <c r="I116" s="107"/>
      <c r="J116" s="127"/>
      <c r="K116" s="127"/>
      <c r="L116" s="127"/>
      <c r="M116" s="127"/>
      <c r="N116" s="127"/>
      <c r="O116" s="127"/>
      <c r="P116" s="127"/>
    </row>
    <row r="117" spans="2:16" x14ac:dyDescent="0.35">
      <c r="B117" s="42" t="s">
        <v>78</v>
      </c>
      <c r="C117" s="141">
        <f>SUM(C102:C116)</f>
        <v>0</v>
      </c>
      <c r="D117" s="141">
        <f t="shared" ref="D117:G117" si="15">SUM(D102:D116)</f>
        <v>0</v>
      </c>
      <c r="E117" s="141">
        <f t="shared" si="15"/>
        <v>0</v>
      </c>
      <c r="F117" s="141">
        <f t="shared" si="15"/>
        <v>0</v>
      </c>
      <c r="G117" s="141">
        <f t="shared" si="15"/>
        <v>0</v>
      </c>
      <c r="H117" s="45" t="str">
        <f t="shared" ref="H117" si="16">IF(SUM(H102:H116)=0,"",SUM(H102:H116))</f>
        <v/>
      </c>
      <c r="I117" s="42"/>
      <c r="J117" s="127"/>
      <c r="K117" s="127"/>
      <c r="L117" s="127"/>
      <c r="M117" s="127"/>
      <c r="N117" s="127"/>
      <c r="O117" s="127"/>
      <c r="P117" s="127"/>
    </row>
    <row r="118" spans="2:16" x14ac:dyDescent="0.35">
      <c r="C118" s="127"/>
      <c r="D118" s="127"/>
      <c r="E118" s="127"/>
      <c r="F118" s="127"/>
      <c r="G118" s="127"/>
      <c r="H118" s="127"/>
      <c r="I118" s="127"/>
      <c r="J118" s="127"/>
      <c r="K118" s="127"/>
      <c r="L118" s="127"/>
      <c r="M118" s="127"/>
      <c r="N118" s="127"/>
      <c r="O118" s="127"/>
      <c r="P118" s="127"/>
    </row>
    <row r="119" spans="2:16" ht="20.5" customHeight="1" x14ac:dyDescent="0.35">
      <c r="B119" s="3" t="s">
        <v>79</v>
      </c>
      <c r="C119" s="127"/>
      <c r="D119" s="127"/>
      <c r="E119" s="127"/>
      <c r="F119" s="127"/>
      <c r="G119" s="127"/>
      <c r="H119" s="127"/>
      <c r="I119" s="127"/>
      <c r="J119" s="127"/>
      <c r="K119" s="127"/>
      <c r="L119" s="127"/>
      <c r="M119" s="127"/>
      <c r="N119" s="127"/>
      <c r="O119" s="127"/>
      <c r="P119" s="127"/>
    </row>
    <row r="120" spans="2:16" ht="19" customHeight="1" x14ac:dyDescent="0.35">
      <c r="B120" s="182" t="s">
        <v>121</v>
      </c>
      <c r="C120" s="182"/>
      <c r="D120" s="182"/>
      <c r="E120" s="182"/>
      <c r="F120" s="182"/>
      <c r="G120" s="182"/>
      <c r="H120" s="182"/>
      <c r="I120" s="182"/>
      <c r="J120" s="127"/>
      <c r="K120" s="127"/>
      <c r="L120" s="127"/>
      <c r="M120" s="127"/>
      <c r="N120" s="127"/>
      <c r="O120" s="127"/>
      <c r="P120" s="127"/>
    </row>
    <row r="121" spans="2:16" x14ac:dyDescent="0.35">
      <c r="J121" s="127"/>
      <c r="K121" s="127"/>
      <c r="L121" s="127"/>
      <c r="M121" s="127"/>
      <c r="N121" s="127"/>
      <c r="O121" s="127"/>
      <c r="P121" s="127"/>
    </row>
    <row r="122" spans="2:16" ht="26.5" x14ac:dyDescent="0.35">
      <c r="B122" s="44" t="s">
        <v>48</v>
      </c>
      <c r="C122" s="44" t="s">
        <v>140</v>
      </c>
      <c r="D122" s="44" t="s">
        <v>141</v>
      </c>
      <c r="E122" s="44" t="s">
        <v>142</v>
      </c>
      <c r="F122" s="44" t="s">
        <v>143</v>
      </c>
      <c r="G122" s="44" t="s">
        <v>144</v>
      </c>
      <c r="H122" s="36" t="s">
        <v>49</v>
      </c>
      <c r="I122" s="44" t="s">
        <v>50</v>
      </c>
      <c r="J122" s="127"/>
      <c r="K122" s="127"/>
      <c r="L122" s="127"/>
      <c r="M122" s="127"/>
      <c r="N122" s="127"/>
      <c r="O122" s="127"/>
      <c r="P122" s="127"/>
    </row>
    <row r="123" spans="2:16" x14ac:dyDescent="0.35">
      <c r="B123" s="110" t="s">
        <v>80</v>
      </c>
      <c r="C123" s="46" t="str">
        <f>Personnel!I27</f>
        <v/>
      </c>
      <c r="D123" s="46" t="str">
        <f>Personnel!N27</f>
        <v/>
      </c>
      <c r="E123" s="46" t="str">
        <f>Personnel!S27</f>
        <v/>
      </c>
      <c r="F123" s="46" t="str">
        <f>Personnel!X27</f>
        <v/>
      </c>
      <c r="G123" s="46" t="str">
        <f>Personnel!AC27</f>
        <v/>
      </c>
      <c r="H123" s="46" t="str">
        <f>IF(SUM(C123:G123)=0,"",SUM(C123:G123))</f>
        <v/>
      </c>
      <c r="I123" s="42"/>
      <c r="J123" s="127"/>
      <c r="K123" s="127"/>
      <c r="L123" s="127"/>
      <c r="M123" s="127"/>
      <c r="N123" s="127"/>
      <c r="O123" s="127"/>
      <c r="P123" s="127"/>
    </row>
    <row r="124" spans="2:16" ht="35.15" customHeight="1" x14ac:dyDescent="0.35">
      <c r="B124" s="111" t="s">
        <v>81</v>
      </c>
      <c r="C124" s="12"/>
      <c r="D124" s="12"/>
      <c r="E124" s="12"/>
      <c r="F124" s="12"/>
      <c r="G124" s="12"/>
      <c r="H124" s="115" t="s">
        <v>82</v>
      </c>
      <c r="I124" s="107"/>
      <c r="J124" s="127"/>
      <c r="K124" s="127"/>
      <c r="L124" s="127"/>
      <c r="M124" s="127"/>
      <c r="N124" s="127"/>
      <c r="O124" s="127"/>
      <c r="P124" s="127"/>
    </row>
    <row r="125" spans="2:16" s="96" customFormat="1" ht="25.5" customHeight="1" x14ac:dyDescent="0.35">
      <c r="B125" s="67" t="s">
        <v>54</v>
      </c>
      <c r="C125" s="24"/>
      <c r="D125" s="24"/>
      <c r="E125" s="24"/>
      <c r="F125" s="24"/>
      <c r="G125" s="24"/>
      <c r="H125" s="121" t="str">
        <f t="shared" ref="H125" si="17">IF(SUM(C125:G125)=0,"",SUM(C125:G125))</f>
        <v/>
      </c>
      <c r="I125" s="107"/>
      <c r="J125" s="127"/>
      <c r="K125" s="127"/>
      <c r="L125" s="127"/>
      <c r="M125" s="127"/>
      <c r="N125" s="127"/>
      <c r="O125" s="127"/>
      <c r="P125" s="127"/>
    </row>
    <row r="126" spans="2:16" s="96" customFormat="1" x14ac:dyDescent="0.35">
      <c r="B126" s="42" t="s">
        <v>83</v>
      </c>
      <c r="C126" s="112">
        <f>IF(C124=0,0,((C124*C123)+C125))</f>
        <v>0</v>
      </c>
      <c r="D126" s="112">
        <f>IF(D124=0,0,((D124*D123)+D125))</f>
        <v>0</v>
      </c>
      <c r="E126" s="112">
        <f>IF(E124=0,0,((E124*E123)+E125))</f>
        <v>0</v>
      </c>
      <c r="F126" s="112">
        <f>IF(F124=0,0,((F124*F123)+F125))</f>
        <v>0</v>
      </c>
      <c r="G126" s="112">
        <f>IF(G124=0,0,((G124*G123)+G125))</f>
        <v>0</v>
      </c>
      <c r="H126" s="119" t="str">
        <f>IF(SUM(C126:G126)=0,"",SUM(C126:G126))</f>
        <v/>
      </c>
      <c r="I126" s="42"/>
      <c r="J126" s="127"/>
      <c r="K126" s="127"/>
      <c r="L126" s="127"/>
      <c r="M126" s="127"/>
      <c r="N126" s="127"/>
      <c r="O126" s="127"/>
      <c r="P126" s="127"/>
    </row>
    <row r="127" spans="2:16" x14ac:dyDescent="0.35">
      <c r="B127" s="127"/>
      <c r="C127" s="127"/>
      <c r="D127" s="127"/>
      <c r="E127" s="127"/>
      <c r="F127" s="127"/>
      <c r="G127" s="127"/>
      <c r="H127" s="127"/>
      <c r="I127" s="127"/>
      <c r="J127" s="127"/>
      <c r="K127" s="127"/>
      <c r="L127" s="127"/>
      <c r="M127" s="127"/>
      <c r="N127" s="127"/>
      <c r="O127" s="127"/>
      <c r="P127" s="127"/>
    </row>
    <row r="128" spans="2:16" x14ac:dyDescent="0.35">
      <c r="B128" s="127"/>
      <c r="C128" s="127"/>
      <c r="D128" s="127"/>
      <c r="E128" s="127"/>
      <c r="F128" s="127"/>
      <c r="G128" s="127"/>
      <c r="H128" s="127"/>
      <c r="I128" s="127"/>
      <c r="J128" s="127"/>
      <c r="K128" s="127"/>
      <c r="L128" s="127"/>
      <c r="M128" s="127"/>
      <c r="N128" s="127"/>
      <c r="O128" s="127"/>
      <c r="P128" s="127"/>
    </row>
    <row r="129" spans="2:16" x14ac:dyDescent="0.35">
      <c r="B129" s="127"/>
      <c r="C129" s="127"/>
      <c r="D129" s="127"/>
      <c r="E129" s="127"/>
      <c r="F129" s="127"/>
      <c r="G129" s="127"/>
      <c r="H129" s="127"/>
      <c r="I129" s="127"/>
      <c r="J129" s="127"/>
      <c r="K129" s="127"/>
      <c r="L129" s="127"/>
      <c r="M129" s="127"/>
      <c r="N129" s="127"/>
      <c r="O129" s="127"/>
      <c r="P129" s="127"/>
    </row>
    <row r="130" spans="2:16" x14ac:dyDescent="0.35">
      <c r="B130" s="127"/>
      <c r="C130" s="127"/>
      <c r="D130" s="127"/>
      <c r="E130" s="127"/>
      <c r="F130" s="127"/>
      <c r="G130" s="127"/>
      <c r="H130" s="127"/>
      <c r="I130" s="127"/>
      <c r="J130" s="127"/>
      <c r="K130" s="127"/>
      <c r="L130" s="127"/>
      <c r="M130" s="127"/>
      <c r="N130" s="127"/>
      <c r="O130" s="127"/>
      <c r="P130" s="127"/>
    </row>
    <row r="131" spans="2:16" x14ac:dyDescent="0.35">
      <c r="B131" s="127"/>
      <c r="C131" s="127"/>
      <c r="D131" s="127"/>
      <c r="E131" s="127"/>
      <c r="F131" s="127"/>
      <c r="G131" s="127"/>
      <c r="H131" s="127"/>
      <c r="I131" s="127"/>
      <c r="J131" s="127"/>
      <c r="K131" s="127"/>
      <c r="L131" s="127"/>
      <c r="M131" s="127"/>
      <c r="N131" s="127"/>
      <c r="O131" s="127"/>
      <c r="P131" s="127"/>
    </row>
    <row r="132" spans="2:16" x14ac:dyDescent="0.35">
      <c r="B132" s="127"/>
      <c r="C132" s="127"/>
      <c r="D132" s="127"/>
      <c r="E132" s="127"/>
      <c r="F132" s="127"/>
      <c r="G132" s="127"/>
      <c r="H132" s="127"/>
      <c r="I132" s="127"/>
      <c r="J132" s="127"/>
      <c r="K132" s="127"/>
      <c r="L132" s="127"/>
    </row>
    <row r="133" spans="2:16" x14ac:dyDescent="0.35">
      <c r="B133" s="127"/>
      <c r="C133" s="127"/>
      <c r="D133" s="127"/>
      <c r="E133" s="127"/>
      <c r="F133" s="127"/>
      <c r="G133" s="127"/>
      <c r="H133" s="127"/>
      <c r="I133" s="127"/>
      <c r="J133" s="127"/>
      <c r="K133" s="127"/>
      <c r="L133" s="127"/>
    </row>
    <row r="134" spans="2:16" x14ac:dyDescent="0.35">
      <c r="B134" s="127"/>
      <c r="C134" s="127"/>
      <c r="D134" s="127"/>
      <c r="E134" s="127"/>
      <c r="F134" s="127"/>
      <c r="G134" s="127"/>
      <c r="H134" s="127"/>
      <c r="I134" s="127"/>
      <c r="J134" s="127"/>
      <c r="K134" s="127"/>
      <c r="L134" s="127"/>
    </row>
    <row r="135" spans="2:16" x14ac:dyDescent="0.35">
      <c r="B135" s="127"/>
      <c r="C135" s="127"/>
      <c r="D135" s="127"/>
      <c r="E135" s="127"/>
      <c r="F135" s="127"/>
      <c r="G135" s="127"/>
      <c r="H135" s="127"/>
      <c r="I135" s="127"/>
      <c r="J135" s="127"/>
      <c r="K135" s="127"/>
      <c r="L135" s="127"/>
    </row>
    <row r="136" spans="2:16" x14ac:dyDescent="0.35">
      <c r="B136" s="127"/>
      <c r="C136" s="127"/>
      <c r="D136" s="127"/>
      <c r="E136" s="127"/>
      <c r="F136" s="127"/>
      <c r="G136" s="127"/>
      <c r="H136" s="127"/>
      <c r="I136" s="127"/>
      <c r="J136" s="127"/>
      <c r="K136" s="127"/>
      <c r="L136" s="127"/>
    </row>
    <row r="137" spans="2:16" x14ac:dyDescent="0.35">
      <c r="B137" s="127"/>
      <c r="C137" s="127"/>
      <c r="D137" s="127"/>
      <c r="E137" s="127"/>
      <c r="F137" s="127"/>
      <c r="G137" s="127"/>
      <c r="H137" s="127"/>
      <c r="I137" s="127"/>
      <c r="J137" s="127"/>
      <c r="K137" s="127"/>
      <c r="L137" s="127"/>
    </row>
    <row r="138" spans="2:16" x14ac:dyDescent="0.35">
      <c r="B138" s="127"/>
      <c r="C138" s="127"/>
      <c r="D138" s="127"/>
      <c r="E138" s="127"/>
      <c r="F138" s="127"/>
      <c r="G138" s="127"/>
      <c r="H138" s="127"/>
      <c r="I138" s="127"/>
      <c r="J138" s="127"/>
      <c r="K138" s="127"/>
      <c r="L138" s="127"/>
    </row>
    <row r="139" spans="2:16" x14ac:dyDescent="0.35">
      <c r="B139" s="127"/>
      <c r="C139" s="127"/>
      <c r="D139" s="127"/>
      <c r="E139" s="127"/>
      <c r="F139" s="127"/>
      <c r="G139" s="127"/>
      <c r="H139" s="127"/>
      <c r="I139" s="127"/>
      <c r="J139" s="127"/>
      <c r="K139" s="127"/>
      <c r="L139" s="127"/>
    </row>
    <row r="140" spans="2:16" x14ac:dyDescent="0.35">
      <c r="B140" s="127"/>
      <c r="C140" s="127"/>
      <c r="D140" s="127"/>
      <c r="E140" s="127"/>
      <c r="F140" s="127"/>
      <c r="G140" s="127"/>
      <c r="H140" s="127"/>
      <c r="I140" s="127"/>
      <c r="J140" s="127"/>
      <c r="K140" s="127"/>
      <c r="L140" s="127"/>
    </row>
    <row r="141" spans="2:16" x14ac:dyDescent="0.35">
      <c r="B141" s="127"/>
      <c r="C141" s="127"/>
      <c r="D141" s="127"/>
      <c r="E141" s="127"/>
      <c r="F141" s="127"/>
      <c r="G141" s="127"/>
      <c r="H141" s="127"/>
      <c r="I141" s="127"/>
      <c r="J141" s="127"/>
      <c r="K141" s="127"/>
      <c r="L141" s="127"/>
    </row>
    <row r="142" spans="2:16" x14ac:dyDescent="0.35">
      <c r="B142" s="127"/>
      <c r="C142" s="127"/>
      <c r="D142" s="127"/>
      <c r="E142" s="127"/>
      <c r="F142" s="127"/>
      <c r="G142" s="127"/>
      <c r="H142" s="127"/>
      <c r="I142" s="127"/>
      <c r="J142" s="127"/>
      <c r="K142" s="127"/>
      <c r="L142" s="127"/>
    </row>
    <row r="143" spans="2:16" x14ac:dyDescent="0.35">
      <c r="B143" s="127"/>
      <c r="C143" s="127"/>
      <c r="D143" s="127"/>
      <c r="E143" s="127"/>
      <c r="F143" s="127"/>
      <c r="G143" s="127"/>
      <c r="H143" s="127"/>
      <c r="I143" s="127"/>
      <c r="J143" s="127"/>
      <c r="K143" s="127"/>
      <c r="L143" s="127"/>
    </row>
    <row r="144" spans="2:16" x14ac:dyDescent="0.35">
      <c r="B144" s="127"/>
      <c r="C144" s="127"/>
      <c r="D144" s="127"/>
      <c r="E144" s="127"/>
      <c r="F144" s="127"/>
      <c r="G144" s="127"/>
      <c r="H144" s="127"/>
      <c r="I144" s="127"/>
      <c r="J144" s="127"/>
      <c r="K144" s="127"/>
      <c r="L144" s="127"/>
    </row>
    <row r="145" spans="2:12" x14ac:dyDescent="0.35">
      <c r="B145" s="127"/>
      <c r="C145" s="127"/>
      <c r="D145" s="127"/>
      <c r="E145" s="127"/>
      <c r="F145" s="127"/>
      <c r="G145" s="127"/>
      <c r="H145" s="127"/>
      <c r="I145" s="127"/>
      <c r="J145" s="127"/>
      <c r="K145" s="127"/>
      <c r="L145" s="127"/>
    </row>
    <row r="146" spans="2:12" x14ac:dyDescent="0.35">
      <c r="B146" s="127"/>
      <c r="C146" s="127"/>
      <c r="D146" s="127"/>
      <c r="E146" s="127"/>
      <c r="F146" s="127"/>
      <c r="G146" s="127"/>
      <c r="H146" s="127"/>
      <c r="I146" s="127"/>
      <c r="J146" s="127"/>
      <c r="K146" s="127"/>
      <c r="L146" s="127"/>
    </row>
    <row r="147" spans="2:12" x14ac:dyDescent="0.35">
      <c r="B147" s="127"/>
      <c r="C147" s="127"/>
      <c r="D147" s="127"/>
      <c r="E147" s="127"/>
      <c r="F147" s="127"/>
      <c r="G147" s="127"/>
      <c r="H147" s="127"/>
      <c r="I147" s="127"/>
      <c r="J147" s="127"/>
      <c r="K147" s="127"/>
      <c r="L147" s="127"/>
    </row>
  </sheetData>
  <sheetProtection algorithmName="SHA-512" hashValue="jNbC/OjC0oJZDFlk1M1x13YZte4oEbxaf7OCVTKeppXsMGwkHINNhM8iEcY2ety4I7/dmPXaNznP401oLIR23Q==" saltValue="b5/yPJoLzHSScV/rCJcSow==" spinCount="100000" sheet="1" formatCells="0" formatRows="0" insertRows="0"/>
  <mergeCells count="11">
    <mergeCell ref="B15:I15"/>
    <mergeCell ref="B17:I17"/>
    <mergeCell ref="B120:I120"/>
    <mergeCell ref="B99:I99"/>
    <mergeCell ref="B69:I69"/>
    <mergeCell ref="B55:I55"/>
    <mergeCell ref="B33:I33"/>
    <mergeCell ref="B71:I71"/>
    <mergeCell ref="B83:I83"/>
    <mergeCell ref="B26:I26"/>
    <mergeCell ref="B24:I24"/>
  </mergeCells>
  <dataValidations disablePrompts="1" count="3">
    <dataValidation allowBlank="1" showInputMessage="1" showErrorMessage="1" prompt="Provide brief justification for each year funds are unexpended" sqref="I125 I20 I29 I51 I65 I79 I95 I116" xr:uid="{44F74DBB-A7BD-4E12-B7AD-E2E8C3751A2F}"/>
    <dataValidation allowBlank="1" showInputMessage="1" showErrorMessage="1" prompt="Justify changes in column AG of Personnel tab" sqref="I19" xr:uid="{121777CD-22BF-40EF-8A75-8CEDD5A34474}"/>
    <dataValidation allowBlank="1" showInputMessage="1" showErrorMessage="1" prompt="Justify changes in column Y of Travel tab" sqref="I73:I78" xr:uid="{9DBB174C-9663-44CC-A5C1-99094A850DCD}"/>
  </dataValidations>
  <hyperlinks>
    <hyperlink ref="B120:I120" r:id="rId1" display="Indirect cost rates (ICR) cannot exceed the specified maximum percentage rate stated in the approved FY 2021-22 CDPH ICR (Appendix 13). In no case will the indirect cost rate exceed 25% as a percentage of Personnel Costs and Fringe Benefits. " xr:uid="{77F23CF7-4893-4585-995D-ACAC5BB881D9}"/>
    <hyperlink ref="B69:I69" r:id="rId2" display="Travel and training expenses are to be consistent with the needs of the project and connect directly to Work Plan activities. Travel expenses will be reimbursed at the current rate identified by the California Department of Human Resources (CalHR) or county rates. Reimbursement for travel expenses at county rates cannot exceed rates set forth by CalHR." xr:uid="{42707083-2F25-4D99-873A-7AED302AAE93}"/>
  </hyperlinks>
  <pageMargins left="0.7" right="0.7" top="0.75" bottom="0.75" header="0.3" footer="0.3"/>
  <pageSetup orientation="portrait" r:id="rId3"/>
  <headerFooter>
    <oddHeader>&amp;CDETAILED BUDGET
Local Oral Health Program&amp;RLOHP Name
Grant # 22-XXXXX</oddHeader>
  </headerFooter>
  <ignoredErrors>
    <ignoredError sqref="C28:G2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4F92-C747-4E49-93D7-E722E0715BB3}">
  <dimension ref="B1:AL45"/>
  <sheetViews>
    <sheetView zoomScaleNormal="100" workbookViewId="0">
      <pane xSplit="4" ySplit="4" topLeftCell="F5" activePane="bottomRight" state="frozen"/>
      <selection pane="topRight" activeCell="E1" sqref="E1"/>
      <selection pane="bottomLeft" activeCell="A9" sqref="A9"/>
      <selection pane="bottomRight" activeCell="F3" sqref="F3:I3"/>
    </sheetView>
  </sheetViews>
  <sheetFormatPr defaultColWidth="8.7265625" defaultRowHeight="14.5" x14ac:dyDescent="0.35"/>
  <cols>
    <col min="1" max="1" width="1.453125" style="1" customWidth="1"/>
    <col min="2" max="2" width="11" style="1" customWidth="1"/>
    <col min="3" max="3" width="13.54296875" style="1" customWidth="1"/>
    <col min="4" max="4" width="50.81640625" style="1" customWidth="1"/>
    <col min="5" max="5" width="0.54296875" style="26" customWidth="1"/>
    <col min="6" max="6" width="11.54296875" style="1" customWidth="1"/>
    <col min="7" max="8" width="7.54296875" style="1" customWidth="1"/>
    <col min="9" max="9" width="11.54296875" style="1" customWidth="1"/>
    <col min="10" max="10" width="0.54296875" style="1" customWidth="1"/>
    <col min="11" max="11" width="11.54296875" style="1" customWidth="1"/>
    <col min="12" max="13" width="7.54296875" style="1" customWidth="1"/>
    <col min="14" max="14" width="10.54296875" style="1" customWidth="1"/>
    <col min="15" max="15" width="0.54296875" style="1" customWidth="1"/>
    <col min="16" max="16" width="11.54296875" style="1" customWidth="1"/>
    <col min="17" max="18" width="7.54296875" style="1" customWidth="1"/>
    <col min="19" max="19" width="10.54296875" style="1" customWidth="1"/>
    <col min="20" max="20" width="0.54296875" style="1" customWidth="1"/>
    <col min="21" max="21" width="11.54296875" style="1" customWidth="1"/>
    <col min="22" max="23" width="7.54296875" style="1" customWidth="1"/>
    <col min="24" max="24" width="10.54296875" style="1" customWidth="1"/>
    <col min="25" max="25" width="0.54296875" style="1" customWidth="1"/>
    <col min="26" max="26" width="11.54296875" style="1" customWidth="1"/>
    <col min="27" max="28" width="7.54296875" style="1" customWidth="1"/>
    <col min="29" max="29" width="10.54296875" style="1" customWidth="1"/>
    <col min="30" max="30" width="0.54296875" style="1" customWidth="1"/>
    <col min="31" max="31" width="12.453125" style="1" customWidth="1"/>
    <col min="32" max="32" width="0.54296875" style="1" customWidth="1"/>
    <col min="33" max="33" width="30.453125" style="138" customWidth="1"/>
    <col min="34" max="16384" width="8.7265625" style="1"/>
  </cols>
  <sheetData>
    <row r="1" spans="2:38" ht="23.15" customHeight="1" x14ac:dyDescent="0.35">
      <c r="B1" s="3" t="s">
        <v>47</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H1" s="127"/>
      <c r="AI1" s="127"/>
      <c r="AJ1" s="127"/>
      <c r="AK1" s="127"/>
      <c r="AL1" s="127"/>
    </row>
    <row r="2" spans="2:38" x14ac:dyDescent="0.35">
      <c r="AH2" s="127"/>
      <c r="AI2" s="127"/>
      <c r="AJ2" s="127"/>
      <c r="AK2" s="127"/>
      <c r="AL2" s="127"/>
    </row>
    <row r="3" spans="2:38" s="96" customFormat="1" ht="12.5" customHeight="1" x14ac:dyDescent="0.35">
      <c r="B3" s="190" t="s">
        <v>88</v>
      </c>
      <c r="C3" s="190" t="s">
        <v>89</v>
      </c>
      <c r="D3" s="190" t="s">
        <v>90</v>
      </c>
      <c r="E3" s="4"/>
      <c r="F3" s="202" t="s">
        <v>145</v>
      </c>
      <c r="G3" s="189"/>
      <c r="H3" s="189"/>
      <c r="I3" s="189"/>
      <c r="J3" s="4"/>
      <c r="K3" s="189" t="s">
        <v>146</v>
      </c>
      <c r="L3" s="189"/>
      <c r="M3" s="189"/>
      <c r="N3" s="189"/>
      <c r="O3" s="4"/>
      <c r="P3" s="189" t="s">
        <v>147</v>
      </c>
      <c r="Q3" s="189"/>
      <c r="R3" s="189"/>
      <c r="S3" s="189"/>
      <c r="T3" s="4"/>
      <c r="U3" s="189" t="s">
        <v>148</v>
      </c>
      <c r="V3" s="189"/>
      <c r="W3" s="189"/>
      <c r="X3" s="189"/>
      <c r="Y3" s="4"/>
      <c r="Z3" s="189" t="s">
        <v>149</v>
      </c>
      <c r="AA3" s="189"/>
      <c r="AB3" s="189"/>
      <c r="AC3" s="189"/>
      <c r="AD3" s="4"/>
      <c r="AE3" s="187" t="s">
        <v>49</v>
      </c>
      <c r="AG3" s="188" t="s">
        <v>87</v>
      </c>
      <c r="AH3" s="127"/>
      <c r="AI3" s="127"/>
      <c r="AJ3" s="127"/>
      <c r="AK3" s="127"/>
      <c r="AL3" s="127"/>
    </row>
    <row r="4" spans="2:38" s="96" customFormat="1" ht="26" x14ac:dyDescent="0.35">
      <c r="B4" s="191"/>
      <c r="C4" s="191"/>
      <c r="D4" s="191"/>
      <c r="E4" s="106"/>
      <c r="F4" s="117" t="s">
        <v>91</v>
      </c>
      <c r="G4" s="116" t="s">
        <v>92</v>
      </c>
      <c r="H4" s="116" t="s">
        <v>93</v>
      </c>
      <c r="I4" s="116" t="s">
        <v>94</v>
      </c>
      <c r="J4" s="106"/>
      <c r="K4" s="117" t="s">
        <v>91</v>
      </c>
      <c r="L4" s="116" t="s">
        <v>92</v>
      </c>
      <c r="M4" s="116" t="s">
        <v>93</v>
      </c>
      <c r="N4" s="116" t="s">
        <v>94</v>
      </c>
      <c r="O4" s="106"/>
      <c r="P4" s="117" t="s">
        <v>91</v>
      </c>
      <c r="Q4" s="116" t="s">
        <v>92</v>
      </c>
      <c r="R4" s="116" t="s">
        <v>93</v>
      </c>
      <c r="S4" s="116" t="s">
        <v>94</v>
      </c>
      <c r="T4" s="106"/>
      <c r="U4" s="117" t="s">
        <v>91</v>
      </c>
      <c r="V4" s="116" t="s">
        <v>92</v>
      </c>
      <c r="W4" s="116" t="s">
        <v>93</v>
      </c>
      <c r="X4" s="116" t="s">
        <v>94</v>
      </c>
      <c r="Y4" s="106"/>
      <c r="Z4" s="117" t="s">
        <v>91</v>
      </c>
      <c r="AA4" s="116" t="s">
        <v>92</v>
      </c>
      <c r="AB4" s="116" t="s">
        <v>93</v>
      </c>
      <c r="AC4" s="116" t="s">
        <v>94</v>
      </c>
      <c r="AD4" s="4"/>
      <c r="AE4" s="187"/>
      <c r="AG4" s="188"/>
      <c r="AH4" s="127"/>
      <c r="AI4" s="127"/>
      <c r="AJ4" s="127"/>
      <c r="AK4" s="127"/>
      <c r="AL4" s="127"/>
    </row>
    <row r="5" spans="2:38" ht="71.5" customHeight="1" x14ac:dyDescent="0.35">
      <c r="B5" s="14"/>
      <c r="C5" s="14"/>
      <c r="D5" s="25"/>
      <c r="E5" s="13"/>
      <c r="F5" s="19"/>
      <c r="G5" s="20"/>
      <c r="H5" s="21"/>
      <c r="I5" s="22" t="str">
        <f>IF(F5=0,"",F5*G5*H5)</f>
        <v/>
      </c>
      <c r="J5" s="13"/>
      <c r="K5" s="19"/>
      <c r="L5" s="20"/>
      <c r="M5" s="21"/>
      <c r="N5" s="22" t="str">
        <f>IF(K5=0,"",K5*L5*M5)</f>
        <v/>
      </c>
      <c r="O5" s="13"/>
      <c r="P5" s="19"/>
      <c r="Q5" s="20"/>
      <c r="R5" s="21"/>
      <c r="S5" s="22" t="str">
        <f>IF(P5=0,"",P5*Q5*R5)</f>
        <v/>
      </c>
      <c r="T5" s="13"/>
      <c r="U5" s="19"/>
      <c r="V5" s="20"/>
      <c r="W5" s="21"/>
      <c r="X5" s="22" t="str">
        <f>IF(U5=0,"",U5*V5*W5)</f>
        <v/>
      </c>
      <c r="Y5" s="13"/>
      <c r="Z5" s="19"/>
      <c r="AA5" s="20"/>
      <c r="AB5" s="21"/>
      <c r="AC5" s="22" t="str">
        <f>IF(Z5=0,"",Z5*AA5*AB5)</f>
        <v/>
      </c>
      <c r="AD5" s="9"/>
      <c r="AE5" s="23" t="str">
        <f t="shared" ref="AE5:AE18" si="0">IF(SUM(I5,N5,S5,X5,AC5)=0,"",SUM(I5,N5,S5,X5,AC5))</f>
        <v/>
      </c>
      <c r="AF5" s="96"/>
      <c r="AG5" s="25"/>
      <c r="AH5" s="127"/>
      <c r="AI5" s="127"/>
      <c r="AJ5" s="127"/>
      <c r="AK5" s="127"/>
      <c r="AL5" s="127"/>
    </row>
    <row r="6" spans="2:38" ht="95.5" customHeight="1" x14ac:dyDescent="0.35">
      <c r="B6" s="14"/>
      <c r="C6" s="14"/>
      <c r="D6" s="25"/>
      <c r="E6" s="13"/>
      <c r="F6" s="19"/>
      <c r="G6" s="20"/>
      <c r="H6" s="21"/>
      <c r="I6" s="22" t="str">
        <f t="shared" ref="I6:I18" si="1">IF(F6=0,"",F6*G6*H6)</f>
        <v/>
      </c>
      <c r="J6" s="13"/>
      <c r="K6" s="19"/>
      <c r="L6" s="20"/>
      <c r="M6" s="21"/>
      <c r="N6" s="22" t="str">
        <f t="shared" ref="N6:N18" si="2">IF(K6=0,"",K6*L6*M6)</f>
        <v/>
      </c>
      <c r="O6" s="13"/>
      <c r="P6" s="19"/>
      <c r="Q6" s="20"/>
      <c r="R6" s="21"/>
      <c r="S6" s="22" t="str">
        <f t="shared" ref="S6:S18" si="3">IF(P6=0,"",P6*Q6*R6)</f>
        <v/>
      </c>
      <c r="T6" s="13"/>
      <c r="U6" s="19"/>
      <c r="V6" s="20"/>
      <c r="W6" s="21"/>
      <c r="X6" s="22" t="str">
        <f t="shared" ref="X6:X18" si="4">IF(U6=0,"",U6*V6*W6)</f>
        <v/>
      </c>
      <c r="Y6" s="13"/>
      <c r="Z6" s="19"/>
      <c r="AA6" s="20"/>
      <c r="AB6" s="21"/>
      <c r="AC6" s="22" t="str">
        <f t="shared" ref="AC6:AC18" si="5">IF(Z6=0,"",Z6*AA6*AB6)</f>
        <v/>
      </c>
      <c r="AD6" s="9"/>
      <c r="AE6" s="23" t="str">
        <f t="shared" si="0"/>
        <v/>
      </c>
      <c r="AF6" s="96"/>
      <c r="AG6" s="25"/>
      <c r="AH6" s="127"/>
      <c r="AI6" s="127"/>
      <c r="AJ6" s="127"/>
      <c r="AK6" s="127"/>
      <c r="AL6" s="127"/>
    </row>
    <row r="7" spans="2:38" ht="93.65" customHeight="1" x14ac:dyDescent="0.35">
      <c r="B7" s="14"/>
      <c r="C7" s="14"/>
      <c r="D7" s="25"/>
      <c r="E7" s="13"/>
      <c r="F7" s="19"/>
      <c r="G7" s="20"/>
      <c r="H7" s="21"/>
      <c r="I7" s="22" t="str">
        <f t="shared" si="1"/>
        <v/>
      </c>
      <c r="J7" s="13"/>
      <c r="K7" s="19"/>
      <c r="L7" s="20"/>
      <c r="M7" s="21"/>
      <c r="N7" s="22" t="str">
        <f t="shared" si="2"/>
        <v/>
      </c>
      <c r="O7" s="13"/>
      <c r="P7" s="19"/>
      <c r="Q7" s="20"/>
      <c r="R7" s="21"/>
      <c r="S7" s="22" t="str">
        <f t="shared" si="3"/>
        <v/>
      </c>
      <c r="T7" s="13"/>
      <c r="U7" s="19"/>
      <c r="V7" s="20"/>
      <c r="W7" s="21"/>
      <c r="X7" s="22" t="str">
        <f t="shared" si="4"/>
        <v/>
      </c>
      <c r="Y7" s="13"/>
      <c r="Z7" s="19"/>
      <c r="AA7" s="20"/>
      <c r="AB7" s="21"/>
      <c r="AC7" s="22" t="str">
        <f t="shared" si="5"/>
        <v/>
      </c>
      <c r="AD7" s="9"/>
      <c r="AE7" s="23" t="str">
        <f t="shared" si="0"/>
        <v/>
      </c>
      <c r="AF7" s="96"/>
      <c r="AG7" s="25"/>
      <c r="AH7" s="127"/>
      <c r="AI7" s="127"/>
      <c r="AJ7" s="127"/>
      <c r="AK7" s="127"/>
      <c r="AL7" s="127"/>
    </row>
    <row r="8" spans="2:38" ht="85" customHeight="1" x14ac:dyDescent="0.35">
      <c r="B8" s="14"/>
      <c r="C8" s="14"/>
      <c r="D8" s="25"/>
      <c r="E8" s="13"/>
      <c r="F8" s="19"/>
      <c r="G8" s="20"/>
      <c r="H8" s="21"/>
      <c r="I8" s="22" t="str">
        <f t="shared" si="1"/>
        <v/>
      </c>
      <c r="J8" s="13"/>
      <c r="K8" s="19"/>
      <c r="L8" s="20"/>
      <c r="M8" s="21"/>
      <c r="N8" s="22" t="str">
        <f t="shared" si="2"/>
        <v/>
      </c>
      <c r="O8" s="13"/>
      <c r="P8" s="19"/>
      <c r="Q8" s="20"/>
      <c r="R8" s="21"/>
      <c r="S8" s="22" t="str">
        <f t="shared" si="3"/>
        <v/>
      </c>
      <c r="T8" s="13"/>
      <c r="U8" s="19"/>
      <c r="V8" s="20"/>
      <c r="W8" s="21"/>
      <c r="X8" s="22" t="str">
        <f t="shared" si="4"/>
        <v/>
      </c>
      <c r="Y8" s="13"/>
      <c r="Z8" s="19"/>
      <c r="AA8" s="20"/>
      <c r="AB8" s="21"/>
      <c r="AC8" s="22" t="str">
        <f t="shared" si="5"/>
        <v/>
      </c>
      <c r="AD8" s="9"/>
      <c r="AE8" s="23" t="str">
        <f t="shared" si="0"/>
        <v/>
      </c>
      <c r="AF8" s="96"/>
      <c r="AG8" s="25"/>
      <c r="AH8" s="127"/>
      <c r="AI8" s="127"/>
      <c r="AJ8" s="127"/>
      <c r="AK8" s="127"/>
      <c r="AL8" s="127"/>
    </row>
    <row r="9" spans="2:38" ht="85" customHeight="1" x14ac:dyDescent="0.35">
      <c r="B9" s="14"/>
      <c r="C9" s="14"/>
      <c r="D9" s="25"/>
      <c r="E9" s="13"/>
      <c r="F9" s="19"/>
      <c r="G9" s="20"/>
      <c r="H9" s="21"/>
      <c r="I9" s="22" t="str">
        <f t="shared" si="1"/>
        <v/>
      </c>
      <c r="J9" s="13"/>
      <c r="K9" s="19"/>
      <c r="L9" s="20"/>
      <c r="M9" s="21"/>
      <c r="N9" s="22" t="str">
        <f t="shared" si="2"/>
        <v/>
      </c>
      <c r="O9" s="13"/>
      <c r="P9" s="19"/>
      <c r="Q9" s="20"/>
      <c r="R9" s="21"/>
      <c r="S9" s="22" t="str">
        <f t="shared" si="3"/>
        <v/>
      </c>
      <c r="T9" s="13"/>
      <c r="U9" s="19"/>
      <c r="V9" s="20"/>
      <c r="W9" s="21"/>
      <c r="X9" s="22" t="str">
        <f t="shared" si="4"/>
        <v/>
      </c>
      <c r="Y9" s="13"/>
      <c r="Z9" s="19"/>
      <c r="AA9" s="20"/>
      <c r="AB9" s="21"/>
      <c r="AC9" s="22" t="str">
        <f t="shared" si="5"/>
        <v/>
      </c>
      <c r="AD9" s="9"/>
      <c r="AE9" s="23" t="str">
        <f t="shared" si="0"/>
        <v/>
      </c>
      <c r="AF9" s="96"/>
      <c r="AG9" s="25"/>
      <c r="AH9" s="127"/>
      <c r="AI9" s="127"/>
      <c r="AJ9" s="127"/>
      <c r="AK9" s="127"/>
      <c r="AL9" s="127"/>
    </row>
    <row r="10" spans="2:38" ht="85" customHeight="1" x14ac:dyDescent="0.35">
      <c r="B10" s="14"/>
      <c r="C10" s="14"/>
      <c r="D10" s="25"/>
      <c r="E10" s="13"/>
      <c r="F10" s="19"/>
      <c r="G10" s="20"/>
      <c r="H10" s="21"/>
      <c r="I10" s="22" t="str">
        <f t="shared" si="1"/>
        <v/>
      </c>
      <c r="J10" s="13"/>
      <c r="K10" s="19"/>
      <c r="L10" s="20"/>
      <c r="M10" s="21"/>
      <c r="N10" s="22" t="str">
        <f t="shared" si="2"/>
        <v/>
      </c>
      <c r="O10" s="13"/>
      <c r="P10" s="19"/>
      <c r="Q10" s="20"/>
      <c r="R10" s="21"/>
      <c r="S10" s="22" t="str">
        <f t="shared" si="3"/>
        <v/>
      </c>
      <c r="T10" s="13"/>
      <c r="U10" s="19"/>
      <c r="V10" s="20"/>
      <c r="W10" s="21"/>
      <c r="X10" s="22" t="str">
        <f t="shared" si="4"/>
        <v/>
      </c>
      <c r="Y10" s="13"/>
      <c r="Z10" s="19"/>
      <c r="AA10" s="20"/>
      <c r="AB10" s="21"/>
      <c r="AC10" s="22" t="str">
        <f t="shared" si="5"/>
        <v/>
      </c>
      <c r="AD10" s="9"/>
      <c r="AE10" s="23" t="str">
        <f t="shared" si="0"/>
        <v/>
      </c>
      <c r="AF10" s="96"/>
      <c r="AG10" s="25"/>
      <c r="AH10" s="127"/>
      <c r="AI10" s="127"/>
      <c r="AJ10" s="127"/>
      <c r="AK10" s="127"/>
      <c r="AL10" s="127"/>
    </row>
    <row r="11" spans="2:38" ht="85" customHeight="1" x14ac:dyDescent="0.35">
      <c r="B11" s="14"/>
      <c r="C11" s="14"/>
      <c r="D11" s="25"/>
      <c r="E11" s="13"/>
      <c r="F11" s="19"/>
      <c r="G11" s="20"/>
      <c r="H11" s="21"/>
      <c r="I11" s="22" t="str">
        <f t="shared" si="1"/>
        <v/>
      </c>
      <c r="J11" s="13"/>
      <c r="K11" s="19"/>
      <c r="L11" s="20"/>
      <c r="M11" s="21"/>
      <c r="N11" s="22" t="str">
        <f t="shared" si="2"/>
        <v/>
      </c>
      <c r="O11" s="13"/>
      <c r="P11" s="19"/>
      <c r="Q11" s="20"/>
      <c r="R11" s="21"/>
      <c r="S11" s="22" t="str">
        <f t="shared" si="3"/>
        <v/>
      </c>
      <c r="T11" s="13"/>
      <c r="U11" s="19"/>
      <c r="V11" s="20"/>
      <c r="W11" s="21"/>
      <c r="X11" s="22" t="str">
        <f t="shared" si="4"/>
        <v/>
      </c>
      <c r="Y11" s="13"/>
      <c r="Z11" s="19"/>
      <c r="AA11" s="20"/>
      <c r="AB11" s="21"/>
      <c r="AC11" s="22" t="str">
        <f t="shared" si="5"/>
        <v/>
      </c>
      <c r="AD11" s="9"/>
      <c r="AE11" s="23" t="str">
        <f t="shared" si="0"/>
        <v/>
      </c>
      <c r="AF11" s="96"/>
      <c r="AG11" s="25"/>
      <c r="AH11" s="127"/>
      <c r="AI11" s="127"/>
      <c r="AJ11" s="127"/>
      <c r="AK11" s="127"/>
      <c r="AL11" s="127"/>
    </row>
    <row r="12" spans="2:38" ht="104.15" customHeight="1" x14ac:dyDescent="0.35">
      <c r="B12" s="14"/>
      <c r="C12" s="14"/>
      <c r="D12" s="25"/>
      <c r="E12" s="13"/>
      <c r="F12" s="19"/>
      <c r="G12" s="20"/>
      <c r="H12" s="21"/>
      <c r="I12" s="22" t="str">
        <f t="shared" si="1"/>
        <v/>
      </c>
      <c r="J12" s="13"/>
      <c r="K12" s="19"/>
      <c r="L12" s="20"/>
      <c r="M12" s="21"/>
      <c r="N12" s="22" t="str">
        <f t="shared" si="2"/>
        <v/>
      </c>
      <c r="O12" s="13"/>
      <c r="P12" s="19"/>
      <c r="Q12" s="20"/>
      <c r="R12" s="21"/>
      <c r="S12" s="22" t="str">
        <f t="shared" si="3"/>
        <v/>
      </c>
      <c r="T12" s="13"/>
      <c r="U12" s="19"/>
      <c r="V12" s="20"/>
      <c r="W12" s="21"/>
      <c r="X12" s="22" t="str">
        <f t="shared" si="4"/>
        <v/>
      </c>
      <c r="Y12" s="13"/>
      <c r="Z12" s="19"/>
      <c r="AA12" s="20"/>
      <c r="AB12" s="21"/>
      <c r="AC12" s="22" t="str">
        <f t="shared" si="5"/>
        <v/>
      </c>
      <c r="AD12" s="9"/>
      <c r="AE12" s="23" t="str">
        <f t="shared" si="0"/>
        <v/>
      </c>
      <c r="AF12" s="96"/>
      <c r="AG12" s="25"/>
      <c r="AH12" s="127"/>
      <c r="AI12" s="127"/>
      <c r="AJ12" s="127"/>
      <c r="AK12" s="127"/>
      <c r="AL12" s="127"/>
    </row>
    <row r="13" spans="2:38" ht="66" customHeight="1" x14ac:dyDescent="0.35">
      <c r="B13" s="14"/>
      <c r="C13" s="14"/>
      <c r="D13" s="25"/>
      <c r="E13" s="13"/>
      <c r="F13" s="19"/>
      <c r="G13" s="20"/>
      <c r="H13" s="21"/>
      <c r="I13" s="22" t="str">
        <f t="shared" si="1"/>
        <v/>
      </c>
      <c r="J13" s="13"/>
      <c r="K13" s="19"/>
      <c r="L13" s="20"/>
      <c r="M13" s="21"/>
      <c r="N13" s="22" t="str">
        <f t="shared" si="2"/>
        <v/>
      </c>
      <c r="O13" s="13"/>
      <c r="P13" s="19"/>
      <c r="Q13" s="20"/>
      <c r="R13" s="21"/>
      <c r="S13" s="22" t="str">
        <f t="shared" si="3"/>
        <v/>
      </c>
      <c r="T13" s="13"/>
      <c r="U13" s="19"/>
      <c r="V13" s="20"/>
      <c r="W13" s="21"/>
      <c r="X13" s="22" t="str">
        <f t="shared" si="4"/>
        <v/>
      </c>
      <c r="Y13" s="13"/>
      <c r="Z13" s="19"/>
      <c r="AA13" s="20"/>
      <c r="AB13" s="21"/>
      <c r="AC13" s="22" t="str">
        <f t="shared" si="5"/>
        <v/>
      </c>
      <c r="AD13" s="9"/>
      <c r="AE13" s="23" t="str">
        <f t="shared" si="0"/>
        <v/>
      </c>
      <c r="AF13" s="96"/>
      <c r="AG13" s="25"/>
      <c r="AH13" s="127"/>
      <c r="AI13" s="127"/>
      <c r="AJ13" s="127"/>
      <c r="AK13" s="127"/>
      <c r="AL13" s="127"/>
    </row>
    <row r="14" spans="2:38" ht="66" customHeight="1" x14ac:dyDescent="0.35">
      <c r="B14" s="14"/>
      <c r="C14" s="14"/>
      <c r="D14" s="25"/>
      <c r="E14" s="13"/>
      <c r="F14" s="19"/>
      <c r="G14" s="20"/>
      <c r="H14" s="21"/>
      <c r="I14" s="22" t="str">
        <f t="shared" si="1"/>
        <v/>
      </c>
      <c r="J14" s="13"/>
      <c r="K14" s="19"/>
      <c r="L14" s="20"/>
      <c r="M14" s="21"/>
      <c r="N14" s="22" t="str">
        <f t="shared" si="2"/>
        <v/>
      </c>
      <c r="O14" s="13"/>
      <c r="P14" s="19"/>
      <c r="Q14" s="20"/>
      <c r="R14" s="21"/>
      <c r="S14" s="22" t="str">
        <f t="shared" si="3"/>
        <v/>
      </c>
      <c r="T14" s="13"/>
      <c r="U14" s="19"/>
      <c r="V14" s="20"/>
      <c r="W14" s="21"/>
      <c r="X14" s="22" t="str">
        <f t="shared" si="4"/>
        <v/>
      </c>
      <c r="Y14" s="13"/>
      <c r="Z14" s="19"/>
      <c r="AA14" s="20"/>
      <c r="AB14" s="21"/>
      <c r="AC14" s="22" t="str">
        <f t="shared" si="5"/>
        <v/>
      </c>
      <c r="AD14" s="9"/>
      <c r="AE14" s="23" t="str">
        <f t="shared" si="0"/>
        <v/>
      </c>
      <c r="AF14" s="96"/>
      <c r="AG14" s="25"/>
      <c r="AH14" s="127"/>
      <c r="AI14" s="127"/>
      <c r="AJ14" s="127"/>
      <c r="AK14" s="127"/>
      <c r="AL14" s="127"/>
    </row>
    <row r="15" spans="2:38" s="96" customFormat="1" ht="66" customHeight="1" x14ac:dyDescent="0.35">
      <c r="B15" s="14"/>
      <c r="C15" s="14"/>
      <c r="D15" s="25"/>
      <c r="E15" s="13"/>
      <c r="F15" s="19"/>
      <c r="G15" s="20"/>
      <c r="H15" s="21"/>
      <c r="I15" s="22" t="str">
        <f t="shared" si="1"/>
        <v/>
      </c>
      <c r="J15" s="13"/>
      <c r="K15" s="19"/>
      <c r="L15" s="20"/>
      <c r="M15" s="21"/>
      <c r="N15" s="22" t="str">
        <f t="shared" si="2"/>
        <v/>
      </c>
      <c r="O15" s="13"/>
      <c r="P15" s="19"/>
      <c r="Q15" s="20"/>
      <c r="R15" s="21"/>
      <c r="S15" s="22" t="str">
        <f t="shared" si="3"/>
        <v/>
      </c>
      <c r="T15" s="13"/>
      <c r="U15" s="19"/>
      <c r="V15" s="20"/>
      <c r="W15" s="21"/>
      <c r="X15" s="22" t="str">
        <f t="shared" si="4"/>
        <v/>
      </c>
      <c r="Y15" s="13"/>
      <c r="Z15" s="19"/>
      <c r="AA15" s="20"/>
      <c r="AB15" s="21"/>
      <c r="AC15" s="22" t="str">
        <f t="shared" si="5"/>
        <v/>
      </c>
      <c r="AD15" s="9"/>
      <c r="AE15" s="23" t="str">
        <f t="shared" si="0"/>
        <v/>
      </c>
      <c r="AG15" s="25"/>
      <c r="AH15" s="127"/>
      <c r="AI15" s="127"/>
      <c r="AJ15" s="127"/>
      <c r="AK15" s="127"/>
      <c r="AL15" s="127"/>
    </row>
    <row r="16" spans="2:38" s="96" customFormat="1" ht="66" customHeight="1" x14ac:dyDescent="0.35">
      <c r="B16" s="14"/>
      <c r="C16" s="14"/>
      <c r="D16" s="25"/>
      <c r="E16" s="13"/>
      <c r="F16" s="19"/>
      <c r="G16" s="20"/>
      <c r="H16" s="21"/>
      <c r="I16" s="22" t="str">
        <f t="shared" si="1"/>
        <v/>
      </c>
      <c r="J16" s="13"/>
      <c r="K16" s="19"/>
      <c r="L16" s="20"/>
      <c r="M16" s="21"/>
      <c r="N16" s="22" t="str">
        <f t="shared" si="2"/>
        <v/>
      </c>
      <c r="O16" s="13"/>
      <c r="P16" s="19"/>
      <c r="Q16" s="20"/>
      <c r="R16" s="21"/>
      <c r="S16" s="22" t="str">
        <f t="shared" si="3"/>
        <v/>
      </c>
      <c r="T16" s="13"/>
      <c r="U16" s="19"/>
      <c r="V16" s="20"/>
      <c r="W16" s="21"/>
      <c r="X16" s="22" t="str">
        <f t="shared" si="4"/>
        <v/>
      </c>
      <c r="Y16" s="13"/>
      <c r="Z16" s="19"/>
      <c r="AA16" s="20"/>
      <c r="AB16" s="21"/>
      <c r="AC16" s="22" t="str">
        <f t="shared" si="5"/>
        <v/>
      </c>
      <c r="AD16" s="9"/>
      <c r="AE16" s="23" t="str">
        <f t="shared" si="0"/>
        <v/>
      </c>
      <c r="AG16" s="25"/>
      <c r="AH16" s="127"/>
      <c r="AI16" s="127"/>
      <c r="AJ16" s="127"/>
      <c r="AK16" s="127"/>
      <c r="AL16" s="127"/>
    </row>
    <row r="17" spans="2:38" s="29" customFormat="1" ht="66" customHeight="1" x14ac:dyDescent="0.35">
      <c r="B17" s="14"/>
      <c r="C17" s="14"/>
      <c r="D17" s="25"/>
      <c r="E17" s="13"/>
      <c r="F17" s="19"/>
      <c r="G17" s="20"/>
      <c r="H17" s="21"/>
      <c r="I17" s="22" t="str">
        <f t="shared" si="1"/>
        <v/>
      </c>
      <c r="J17" s="13"/>
      <c r="K17" s="19"/>
      <c r="L17" s="20"/>
      <c r="M17" s="21"/>
      <c r="N17" s="22" t="str">
        <f t="shared" si="2"/>
        <v/>
      </c>
      <c r="O17" s="13"/>
      <c r="P17" s="19"/>
      <c r="Q17" s="20"/>
      <c r="R17" s="21"/>
      <c r="S17" s="22" t="str">
        <f t="shared" si="3"/>
        <v/>
      </c>
      <c r="T17" s="13"/>
      <c r="U17" s="19"/>
      <c r="V17" s="20"/>
      <c r="W17" s="21"/>
      <c r="X17" s="22" t="str">
        <f t="shared" si="4"/>
        <v/>
      </c>
      <c r="Y17" s="13"/>
      <c r="Z17" s="19"/>
      <c r="AA17" s="20"/>
      <c r="AB17" s="21"/>
      <c r="AC17" s="22" t="str">
        <f t="shared" si="5"/>
        <v/>
      </c>
      <c r="AD17" s="9"/>
      <c r="AE17" s="23" t="str">
        <f t="shared" si="0"/>
        <v/>
      </c>
      <c r="AF17" s="96"/>
      <c r="AG17" s="25"/>
      <c r="AH17" s="127"/>
      <c r="AI17" s="127"/>
      <c r="AJ17" s="127"/>
      <c r="AK17" s="127"/>
      <c r="AL17" s="127"/>
    </row>
    <row r="18" spans="2:38" ht="66" customHeight="1" x14ac:dyDescent="0.35">
      <c r="B18" s="14"/>
      <c r="C18" s="14"/>
      <c r="D18" s="25"/>
      <c r="E18" s="13"/>
      <c r="F18" s="19"/>
      <c r="G18" s="20"/>
      <c r="H18" s="21"/>
      <c r="I18" s="22" t="str">
        <f t="shared" si="1"/>
        <v/>
      </c>
      <c r="J18" s="13"/>
      <c r="K18" s="19"/>
      <c r="L18" s="20"/>
      <c r="M18" s="21"/>
      <c r="N18" s="22" t="str">
        <f t="shared" si="2"/>
        <v/>
      </c>
      <c r="O18" s="13"/>
      <c r="P18" s="19"/>
      <c r="Q18" s="20"/>
      <c r="R18" s="21"/>
      <c r="S18" s="22" t="str">
        <f t="shared" si="3"/>
        <v/>
      </c>
      <c r="T18" s="13"/>
      <c r="U18" s="19"/>
      <c r="V18" s="20"/>
      <c r="W18" s="21"/>
      <c r="X18" s="22" t="str">
        <f t="shared" si="4"/>
        <v/>
      </c>
      <c r="Y18" s="13"/>
      <c r="Z18" s="19"/>
      <c r="AA18" s="20"/>
      <c r="AB18" s="21"/>
      <c r="AC18" s="22" t="str">
        <f t="shared" si="5"/>
        <v/>
      </c>
      <c r="AD18" s="9"/>
      <c r="AE18" s="23" t="str">
        <f t="shared" si="0"/>
        <v/>
      </c>
      <c r="AF18" s="96"/>
      <c r="AG18" s="25"/>
      <c r="AH18" s="127"/>
      <c r="AI18" s="127"/>
      <c r="AJ18" s="127"/>
      <c r="AK18" s="127"/>
      <c r="AL18" s="127"/>
    </row>
    <row r="19" spans="2:38" ht="4.5" customHeight="1" x14ac:dyDescent="0.35">
      <c r="B19" s="96"/>
      <c r="C19" s="96"/>
      <c r="D19" s="96"/>
      <c r="E19" s="96"/>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96"/>
      <c r="AH19" s="127"/>
      <c r="AI19" s="127"/>
      <c r="AJ19" s="127"/>
      <c r="AK19" s="127"/>
      <c r="AL19" s="127"/>
    </row>
    <row r="20" spans="2:38" x14ac:dyDescent="0.35">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H20" s="127"/>
      <c r="AI20" s="127"/>
      <c r="AJ20" s="127"/>
      <c r="AK20" s="127"/>
      <c r="AL20" s="127"/>
    </row>
    <row r="21" spans="2:38" x14ac:dyDescent="0.35">
      <c r="B21" s="184" t="s">
        <v>55</v>
      </c>
      <c r="C21" s="185"/>
      <c r="D21" s="186"/>
      <c r="E21" s="4"/>
      <c r="F21" s="16"/>
      <c r="G21" s="10"/>
      <c r="H21" s="10"/>
      <c r="I21" s="11" t="str">
        <f>IF(SUM(I5:I18)=0,"",SUM(I5:I18))</f>
        <v/>
      </c>
      <c r="J21" s="4"/>
      <c r="K21" s="15"/>
      <c r="L21" s="10"/>
      <c r="M21" s="10"/>
      <c r="N21" s="11" t="str">
        <f>IF(SUM(N5:N18)=0,"",SUM(N5:N18))</f>
        <v/>
      </c>
      <c r="O21" s="4"/>
      <c r="P21" s="15"/>
      <c r="Q21" s="10"/>
      <c r="R21" s="10"/>
      <c r="S21" s="11" t="str">
        <f>IF(SUM(S5:S18)=0,"",SUM(S5:S18))</f>
        <v/>
      </c>
      <c r="T21" s="4"/>
      <c r="U21" s="15"/>
      <c r="V21" s="10"/>
      <c r="W21" s="10"/>
      <c r="X21" s="11" t="str">
        <f>IF(SUM(X5:X18)=0,"",SUM(X5:X18))</f>
        <v/>
      </c>
      <c r="Y21" s="4"/>
      <c r="Z21" s="15"/>
      <c r="AA21" s="10"/>
      <c r="AB21" s="10"/>
      <c r="AC21" s="11" t="str">
        <f>IF(SUM(AC5:AC18)=0,"",SUM(AC5:AC18))</f>
        <v/>
      </c>
      <c r="AD21" s="4"/>
      <c r="AE21" s="7" t="str">
        <f>IF(SUM(AE5:AE18)=0,"",SUM(AE5:AE18))</f>
        <v/>
      </c>
      <c r="AF21" s="96"/>
      <c r="AH21" s="127"/>
      <c r="AI21" s="127"/>
      <c r="AJ21" s="127"/>
      <c r="AK21" s="127"/>
      <c r="AL21" s="127"/>
    </row>
    <row r="22" spans="2:38" ht="7" customHeight="1" x14ac:dyDescent="0.35">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96"/>
      <c r="AH22" s="127"/>
      <c r="AI22" s="127"/>
      <c r="AJ22" s="127"/>
      <c r="AK22" s="127"/>
      <c r="AL22" s="127"/>
    </row>
    <row r="23" spans="2:38" x14ac:dyDescent="0.35">
      <c r="B23" s="184" t="s">
        <v>95</v>
      </c>
      <c r="C23" s="185"/>
      <c r="D23" s="186"/>
      <c r="E23" s="4"/>
      <c r="F23" s="27"/>
      <c r="G23" s="27"/>
      <c r="H23" s="27"/>
      <c r="I23" s="60"/>
      <c r="J23" s="4"/>
      <c r="K23" s="27"/>
      <c r="L23" s="27"/>
      <c r="M23" s="27"/>
      <c r="N23" s="60"/>
      <c r="O23" s="4"/>
      <c r="P23" s="27"/>
      <c r="Q23" s="27"/>
      <c r="R23" s="27"/>
      <c r="S23" s="60"/>
      <c r="T23" s="4"/>
      <c r="U23" s="27"/>
      <c r="V23" s="27"/>
      <c r="W23" s="27"/>
      <c r="X23" s="60"/>
      <c r="Y23" s="4"/>
      <c r="Z23" s="27"/>
      <c r="AA23" s="27"/>
      <c r="AB23" s="27"/>
      <c r="AC23" s="60"/>
      <c r="AD23" s="4"/>
      <c r="AE23" s="96"/>
      <c r="AF23" s="96"/>
      <c r="AH23" s="127"/>
      <c r="AI23" s="127"/>
      <c r="AJ23" s="127"/>
      <c r="AK23" s="127"/>
      <c r="AL23" s="127"/>
    </row>
    <row r="24" spans="2:38" ht="7.5" customHeight="1" x14ac:dyDescent="0.3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H24" s="127"/>
      <c r="AI24" s="127"/>
      <c r="AJ24" s="127"/>
      <c r="AK24" s="127"/>
      <c r="AL24" s="127"/>
    </row>
    <row r="25" spans="2:38" x14ac:dyDescent="0.35">
      <c r="B25" s="184" t="s">
        <v>96</v>
      </c>
      <c r="C25" s="185"/>
      <c r="D25" s="186"/>
      <c r="E25" s="96"/>
      <c r="F25" s="16"/>
      <c r="G25" s="10"/>
      <c r="H25" s="10"/>
      <c r="I25" s="11" t="str">
        <f>IF(OR(PRODUCT(I21,I23)=I21,PRODUCT(I21,I23)=0),"",PRODUCT(I21,I23))</f>
        <v/>
      </c>
      <c r="J25" s="96"/>
      <c r="K25" s="17"/>
      <c r="L25" s="10"/>
      <c r="M25" s="10"/>
      <c r="N25" s="11" t="str">
        <f>IF(OR(PRODUCT(N21,N23)=N21,PRODUCT(N21,N23)=0),"",PRODUCT(N21,N23))</f>
        <v/>
      </c>
      <c r="O25" s="96"/>
      <c r="P25" s="17"/>
      <c r="Q25" s="10"/>
      <c r="R25" s="10"/>
      <c r="S25" s="11" t="str">
        <f>IF(OR(PRODUCT(S21,S23)=S21,PRODUCT(S21,S23)=0),"",PRODUCT(S21,S23))</f>
        <v/>
      </c>
      <c r="T25" s="96"/>
      <c r="U25" s="17"/>
      <c r="V25" s="10"/>
      <c r="W25" s="10"/>
      <c r="X25" s="11" t="str">
        <f>IF(OR(PRODUCT(X21,X23)=X21,PRODUCT(X21,X23)=0),"",PRODUCT(X21,X23))</f>
        <v/>
      </c>
      <c r="Y25" s="96"/>
      <c r="Z25" s="17"/>
      <c r="AA25" s="10"/>
      <c r="AB25" s="10"/>
      <c r="AC25" s="11" t="str">
        <f>IF(OR(PRODUCT(AC21,AC23)=AC21,PRODUCT(AC21,AC23)=0),"",PRODUCT(AC21,AC23))</f>
        <v/>
      </c>
      <c r="AD25" s="96"/>
      <c r="AE25" s="7" t="str">
        <f>IF(SUM(I25,N25,S25,X25,AC25)=0,"",SUM(I25,N25,S25,X25,AC25))</f>
        <v/>
      </c>
      <c r="AF25" s="96"/>
      <c r="AH25" s="127"/>
      <c r="AI25" s="127"/>
      <c r="AJ25" s="127"/>
      <c r="AK25" s="127"/>
      <c r="AL25" s="127"/>
    </row>
    <row r="26" spans="2:38" ht="7.5" customHeight="1" x14ac:dyDescent="0.35">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H26" s="127"/>
      <c r="AI26" s="127"/>
      <c r="AJ26" s="127"/>
      <c r="AK26" s="127"/>
      <c r="AL26" s="127"/>
    </row>
    <row r="27" spans="2:38" x14ac:dyDescent="0.35">
      <c r="B27" s="184" t="s">
        <v>97</v>
      </c>
      <c r="C27" s="185"/>
      <c r="D27" s="186"/>
      <c r="E27" s="96"/>
      <c r="F27" s="16"/>
      <c r="G27" s="10"/>
      <c r="H27" s="10"/>
      <c r="I27" s="11" t="str">
        <f>IF(SUM(I21,I25)=0,"",SUM(I21,I25))</f>
        <v/>
      </c>
      <c r="J27" s="96"/>
      <c r="K27" s="17"/>
      <c r="L27" s="10"/>
      <c r="M27" s="10"/>
      <c r="N27" s="11" t="str">
        <f>IF(SUM(N21,N25)=0,"",SUM(N21,N25))</f>
        <v/>
      </c>
      <c r="O27" s="96"/>
      <c r="P27" s="17"/>
      <c r="Q27" s="10"/>
      <c r="R27" s="10"/>
      <c r="S27" s="11" t="str">
        <f>IF(SUM(S21,S25)=0,"",SUM(S21,S25))</f>
        <v/>
      </c>
      <c r="T27" s="96"/>
      <c r="U27" s="17"/>
      <c r="V27" s="10"/>
      <c r="W27" s="10"/>
      <c r="X27" s="11" t="str">
        <f>IF(SUM(X21,X25)=0,"",SUM(X21,X25))</f>
        <v/>
      </c>
      <c r="Y27" s="96"/>
      <c r="Z27" s="17"/>
      <c r="AA27" s="10"/>
      <c r="AB27" s="10"/>
      <c r="AC27" s="11" t="str">
        <f>IF(SUM(AC21,AC25)=0,"",SUM(AC21,AC25))</f>
        <v/>
      </c>
      <c r="AD27" s="96"/>
      <c r="AE27" s="7" t="str">
        <f>IF(SUM(I27,N27,S27,X27,AC27)=0,"",SUM(I27,N27,S27,X27,AC27))</f>
        <v/>
      </c>
      <c r="AF27" s="96"/>
      <c r="AH27" s="127"/>
      <c r="AI27" s="127"/>
      <c r="AJ27" s="127"/>
      <c r="AK27" s="127"/>
      <c r="AL27" s="127"/>
    </row>
    <row r="28" spans="2:38" x14ac:dyDescent="0.35">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7"/>
      <c r="AG28" s="130"/>
      <c r="AH28" s="127"/>
      <c r="AI28" s="127"/>
      <c r="AJ28" s="127"/>
      <c r="AK28" s="127"/>
      <c r="AL28" s="127"/>
    </row>
    <row r="29" spans="2:38" x14ac:dyDescent="0.35">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30"/>
      <c r="AH29" s="127"/>
      <c r="AI29" s="127"/>
      <c r="AJ29" s="127"/>
      <c r="AK29" s="127"/>
      <c r="AL29" s="127"/>
    </row>
    <row r="30" spans="2:38" x14ac:dyDescent="0.35">
      <c r="B30" s="127"/>
      <c r="C30" s="127"/>
      <c r="D30" s="127"/>
      <c r="E30" s="127"/>
      <c r="F30" s="127"/>
      <c r="G30" s="127"/>
      <c r="H30" s="127"/>
      <c r="I30" s="127"/>
      <c r="J30" s="127"/>
      <c r="K30" s="127"/>
      <c r="L30" s="127"/>
      <c r="M30" s="127"/>
      <c r="N30" s="127"/>
      <c r="O30" s="127"/>
      <c r="P30" s="127"/>
      <c r="Q30" s="127"/>
      <c r="R30" s="127"/>
      <c r="S30" s="131"/>
      <c r="T30" s="127"/>
      <c r="U30" s="127"/>
      <c r="V30" s="127"/>
      <c r="W30" s="127"/>
      <c r="X30" s="127"/>
      <c r="Y30" s="127"/>
      <c r="Z30" s="127"/>
      <c r="AA30" s="127"/>
      <c r="AB30" s="127"/>
      <c r="AC30" s="127"/>
      <c r="AD30" s="127"/>
      <c r="AE30" s="127"/>
      <c r="AF30" s="127"/>
      <c r="AG30" s="130"/>
      <c r="AH30" s="127"/>
      <c r="AI30" s="127"/>
      <c r="AJ30" s="127"/>
      <c r="AK30" s="127"/>
      <c r="AL30" s="127"/>
    </row>
    <row r="31" spans="2:38" x14ac:dyDescent="0.35">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30"/>
      <c r="AH31" s="127"/>
      <c r="AI31" s="127"/>
      <c r="AJ31" s="127"/>
      <c r="AK31" s="127"/>
      <c r="AL31" s="127"/>
    </row>
    <row r="32" spans="2:38" x14ac:dyDescent="0.35">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30"/>
      <c r="AH32" s="127"/>
      <c r="AI32" s="127"/>
      <c r="AJ32" s="127"/>
      <c r="AK32" s="127"/>
      <c r="AL32" s="127"/>
    </row>
    <row r="33" spans="2:38" x14ac:dyDescent="0.35">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30"/>
      <c r="AH33" s="127"/>
      <c r="AI33" s="127"/>
      <c r="AJ33" s="127"/>
      <c r="AK33" s="127"/>
      <c r="AL33" s="127"/>
    </row>
    <row r="34" spans="2:38" x14ac:dyDescent="0.35">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30"/>
      <c r="AH34" s="127"/>
      <c r="AI34" s="127"/>
      <c r="AJ34" s="127"/>
      <c r="AK34" s="127"/>
      <c r="AL34" s="127"/>
    </row>
    <row r="35" spans="2:38" x14ac:dyDescent="0.35">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30"/>
      <c r="AH35" s="127"/>
      <c r="AI35" s="127"/>
      <c r="AJ35" s="127"/>
      <c r="AK35" s="127"/>
      <c r="AL35" s="127"/>
    </row>
    <row r="36" spans="2:38" x14ac:dyDescent="0.35">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30"/>
      <c r="AH36" s="127"/>
      <c r="AI36" s="127"/>
      <c r="AJ36" s="127"/>
      <c r="AK36" s="127"/>
      <c r="AL36" s="127"/>
    </row>
    <row r="37" spans="2:38" x14ac:dyDescent="0.35">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30"/>
      <c r="AH37" s="127"/>
      <c r="AI37" s="127"/>
      <c r="AJ37" s="127"/>
      <c r="AK37" s="127"/>
      <c r="AL37" s="127"/>
    </row>
    <row r="38" spans="2:38" x14ac:dyDescent="0.35">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30"/>
      <c r="AH38" s="127"/>
      <c r="AI38" s="127"/>
      <c r="AJ38" s="127"/>
      <c r="AK38" s="127"/>
      <c r="AL38" s="127"/>
    </row>
    <row r="39" spans="2:38" x14ac:dyDescent="0.35">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30"/>
      <c r="AH39" s="127"/>
      <c r="AI39" s="127"/>
      <c r="AJ39" s="127"/>
      <c r="AK39" s="127"/>
      <c r="AL39" s="127"/>
    </row>
    <row r="40" spans="2:38" x14ac:dyDescent="0.35">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30"/>
      <c r="AH40" s="127"/>
      <c r="AI40" s="127"/>
      <c r="AJ40" s="127"/>
      <c r="AK40" s="127"/>
      <c r="AL40" s="127"/>
    </row>
    <row r="41" spans="2:38" x14ac:dyDescent="0.35">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30"/>
      <c r="AH41" s="127"/>
      <c r="AI41" s="127"/>
      <c r="AJ41" s="127"/>
      <c r="AK41" s="127"/>
      <c r="AL41" s="127"/>
    </row>
    <row r="42" spans="2:38" x14ac:dyDescent="0.35">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30"/>
      <c r="AH42" s="127"/>
      <c r="AI42" s="127"/>
      <c r="AJ42" s="127"/>
      <c r="AK42" s="127"/>
      <c r="AL42" s="127"/>
    </row>
    <row r="43" spans="2:38" x14ac:dyDescent="0.35">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30"/>
      <c r="AH43" s="127"/>
      <c r="AI43" s="127"/>
      <c r="AJ43" s="127"/>
      <c r="AK43" s="127"/>
      <c r="AL43" s="127"/>
    </row>
    <row r="44" spans="2:38" x14ac:dyDescent="0.35">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30"/>
      <c r="AH44" s="127"/>
      <c r="AI44" s="127"/>
      <c r="AJ44" s="127"/>
      <c r="AK44" s="127"/>
      <c r="AL44" s="127"/>
    </row>
    <row r="45" spans="2:38" x14ac:dyDescent="0.35">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30"/>
      <c r="AH45" s="127"/>
      <c r="AI45" s="127"/>
      <c r="AJ45" s="127"/>
      <c r="AK45" s="127"/>
      <c r="AL45" s="127"/>
    </row>
  </sheetData>
  <sheetProtection algorithmName="SHA-512" hashValue="s3SeA08n15SRsxHKo0np0e+OJAfc6PkIpCc4idKuU+EREWlVbwqgz5x/lLXtN+cUj8jqPfoskOtEeN/kFai8cQ==" saltValue="DcphK4IKfJkPIj8/v9isPQ==" spinCount="100000" sheet="1" formatCells="0" formatRows="0" insertRows="0"/>
  <mergeCells count="14">
    <mergeCell ref="B27:D27"/>
    <mergeCell ref="B21:D21"/>
    <mergeCell ref="B23:D23"/>
    <mergeCell ref="AE3:AE4"/>
    <mergeCell ref="AG3:AG4"/>
    <mergeCell ref="K3:N3"/>
    <mergeCell ref="P3:S3"/>
    <mergeCell ref="U3:X3"/>
    <mergeCell ref="Z3:AC3"/>
    <mergeCell ref="F3:I3"/>
    <mergeCell ref="B3:B4"/>
    <mergeCell ref="C3:C4"/>
    <mergeCell ref="D3:D4"/>
    <mergeCell ref="B25:D25"/>
  </mergeCells>
  <pageMargins left="0.7" right="0.7" top="0.75" bottom="0.75" header="0.3" footer="0.3"/>
  <pageSetup orientation="portrait" r:id="rId1"/>
  <headerFooter>
    <oddHeader>&amp;CPERSONNEL COSTS
Local Oral Health Program&amp;RLOHP Name
Grant # 22-XXXXX</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77208-68BE-47D1-85F9-F0C8DDA735B5}">
  <dimension ref="B1:AE69"/>
  <sheetViews>
    <sheetView zoomScaleNormal="100" workbookViewId="0">
      <pane xSplit="2" ySplit="4" topLeftCell="C5" activePane="bottomRight" state="frozen"/>
      <selection pane="topRight" activeCell="C1" sqref="C1"/>
      <selection pane="bottomLeft" activeCell="A5" sqref="A5"/>
      <selection pane="bottomRight" activeCell="B5" sqref="B5"/>
    </sheetView>
  </sheetViews>
  <sheetFormatPr defaultColWidth="8.7265625" defaultRowHeight="14.5" x14ac:dyDescent="0.35"/>
  <cols>
    <col min="1" max="1" width="1.453125" style="30" customWidth="1"/>
    <col min="2" max="2" width="18.1796875" style="31" customWidth="1"/>
    <col min="3" max="3" width="36.54296875" style="31" customWidth="1"/>
    <col min="4" max="4" width="12.54296875" style="32" customWidth="1"/>
    <col min="5" max="5" width="9.1796875" style="30" customWidth="1"/>
    <col min="6" max="7" width="6.1796875" style="30" customWidth="1"/>
    <col min="8" max="8" width="10.1796875" style="30" customWidth="1"/>
    <col min="9" max="9" width="9.1796875" style="30" customWidth="1"/>
    <col min="10" max="11" width="6.1796875" style="30" customWidth="1"/>
    <col min="12" max="12" width="10.1796875" style="30" customWidth="1"/>
    <col min="13" max="13" width="8.1796875" style="30" customWidth="1"/>
    <col min="14" max="14" width="9.1796875" style="30" customWidth="1"/>
    <col min="15" max="15" width="10.1796875" style="30" customWidth="1"/>
    <col min="16" max="16" width="9.1796875" style="30" customWidth="1"/>
    <col min="17" max="17" width="6.1796875" style="30" customWidth="1"/>
    <col min="18" max="18" width="10.1796875" style="30" customWidth="1"/>
    <col min="19" max="19" width="9.1796875" style="30" customWidth="1"/>
    <col min="20" max="20" width="6.1796875" style="30" customWidth="1"/>
    <col min="21" max="21" width="10.1796875" style="30" customWidth="1"/>
    <col min="22" max="22" width="19.453125" style="31" customWidth="1"/>
    <col min="23" max="23" width="9.1796875" style="30" customWidth="1"/>
    <col min="24" max="24" width="10.1796875" style="30" customWidth="1"/>
    <col min="25" max="25" width="31.453125" style="31" customWidth="1"/>
    <col min="26" max="16384" width="8.7265625" style="30"/>
  </cols>
  <sheetData>
    <row r="1" spans="2:31" s="1" customFormat="1" ht="23.15" customHeight="1" x14ac:dyDescent="0.35">
      <c r="B1" s="105" t="s">
        <v>62</v>
      </c>
      <c r="C1" s="35"/>
      <c r="D1" s="34"/>
      <c r="E1" s="2"/>
      <c r="F1" s="96"/>
      <c r="G1" s="96"/>
      <c r="H1" s="96"/>
      <c r="I1" s="96"/>
      <c r="J1" s="96"/>
      <c r="K1" s="96"/>
      <c r="L1" s="96"/>
      <c r="M1" s="96"/>
      <c r="N1" s="96"/>
      <c r="O1" s="96"/>
      <c r="P1" s="96"/>
      <c r="Q1" s="96"/>
      <c r="R1" s="96"/>
      <c r="S1" s="96"/>
      <c r="T1" s="96"/>
      <c r="U1" s="96"/>
      <c r="V1" s="98"/>
      <c r="W1" s="96"/>
      <c r="X1" s="96"/>
      <c r="Y1" s="31"/>
      <c r="Z1" s="127"/>
      <c r="AA1" s="127"/>
      <c r="AB1" s="127"/>
      <c r="AC1" s="127"/>
      <c r="AD1" s="127"/>
      <c r="AE1" s="127"/>
    </row>
    <row r="2" spans="2:31" s="1" customFormat="1" ht="15" thickBot="1" x14ac:dyDescent="0.4">
      <c r="B2" s="62"/>
      <c r="C2" s="62"/>
      <c r="D2" s="68"/>
      <c r="E2" s="4"/>
      <c r="F2" s="4"/>
      <c r="G2" s="4"/>
      <c r="H2" s="4"/>
      <c r="I2" s="4"/>
      <c r="J2" s="4"/>
      <c r="K2" s="4"/>
      <c r="L2" s="4"/>
      <c r="M2" s="4"/>
      <c r="N2" s="4"/>
      <c r="O2" s="4"/>
      <c r="P2" s="4"/>
      <c r="Q2" s="4"/>
      <c r="R2" s="4"/>
      <c r="S2" s="4"/>
      <c r="T2" s="4"/>
      <c r="U2" s="4"/>
      <c r="V2" s="62"/>
      <c r="W2" s="4"/>
      <c r="X2" s="4"/>
      <c r="Y2" s="108"/>
      <c r="Z2" s="127"/>
      <c r="AA2" s="127"/>
      <c r="AB2" s="127"/>
      <c r="AC2" s="127"/>
      <c r="AD2" s="127"/>
      <c r="AE2" s="127"/>
    </row>
    <row r="3" spans="2:31" s="1" customFormat="1" ht="15" customHeight="1" thickBot="1" x14ac:dyDescent="0.4">
      <c r="B3" s="198" t="s">
        <v>99</v>
      </c>
      <c r="C3" s="199" t="s">
        <v>111</v>
      </c>
      <c r="D3" s="198" t="s">
        <v>100</v>
      </c>
      <c r="E3" s="192" t="s">
        <v>65</v>
      </c>
      <c r="F3" s="192"/>
      <c r="G3" s="192"/>
      <c r="H3" s="192"/>
      <c r="I3" s="192" t="s">
        <v>67</v>
      </c>
      <c r="J3" s="192"/>
      <c r="K3" s="192"/>
      <c r="L3" s="192"/>
      <c r="M3" s="192" t="s">
        <v>68</v>
      </c>
      <c r="N3" s="192"/>
      <c r="O3" s="192"/>
      <c r="P3" s="196" t="s">
        <v>69</v>
      </c>
      <c r="Q3" s="196"/>
      <c r="R3" s="196"/>
      <c r="S3" s="197" t="s">
        <v>70</v>
      </c>
      <c r="T3" s="197"/>
      <c r="U3" s="197"/>
      <c r="V3" s="192" t="s">
        <v>71</v>
      </c>
      <c r="W3" s="192"/>
      <c r="X3" s="195" t="s">
        <v>94</v>
      </c>
      <c r="Y3" s="193" t="s">
        <v>98</v>
      </c>
      <c r="Z3" s="132"/>
      <c r="AA3" s="127"/>
      <c r="AB3" s="127"/>
      <c r="AC3" s="127"/>
      <c r="AD3" s="127"/>
      <c r="AE3" s="127"/>
    </row>
    <row r="4" spans="2:31" s="1" customFormat="1" ht="26" x14ac:dyDescent="0.35">
      <c r="B4" s="198"/>
      <c r="C4" s="200"/>
      <c r="D4" s="195"/>
      <c r="E4" s="69" t="s">
        <v>101</v>
      </c>
      <c r="F4" s="70" t="s">
        <v>102</v>
      </c>
      <c r="G4" s="70" t="s">
        <v>103</v>
      </c>
      <c r="H4" s="71" t="s">
        <v>94</v>
      </c>
      <c r="I4" s="69" t="s">
        <v>104</v>
      </c>
      <c r="J4" s="70" t="s">
        <v>105</v>
      </c>
      <c r="K4" s="70" t="s">
        <v>103</v>
      </c>
      <c r="L4" s="71" t="s">
        <v>49</v>
      </c>
      <c r="M4" s="69" t="s">
        <v>106</v>
      </c>
      <c r="N4" s="70" t="s">
        <v>107</v>
      </c>
      <c r="O4" s="72" t="s">
        <v>94</v>
      </c>
      <c r="P4" s="69" t="s">
        <v>108</v>
      </c>
      <c r="Q4" s="73" t="s">
        <v>103</v>
      </c>
      <c r="R4" s="74" t="s">
        <v>94</v>
      </c>
      <c r="S4" s="75" t="s">
        <v>109</v>
      </c>
      <c r="T4" s="76" t="s">
        <v>103</v>
      </c>
      <c r="U4" s="77" t="s">
        <v>94</v>
      </c>
      <c r="V4" s="78" t="s">
        <v>110</v>
      </c>
      <c r="W4" s="74" t="s">
        <v>109</v>
      </c>
      <c r="X4" s="195"/>
      <c r="Y4" s="194"/>
      <c r="Z4" s="132"/>
      <c r="AA4" s="127"/>
      <c r="AB4" s="127"/>
      <c r="AC4" s="127"/>
      <c r="AD4" s="127"/>
      <c r="AE4" s="127"/>
    </row>
    <row r="5" spans="2:31" s="1" customFormat="1" ht="30" customHeight="1" x14ac:dyDescent="0.35">
      <c r="B5" s="79"/>
      <c r="C5" s="79"/>
      <c r="D5" s="80"/>
      <c r="E5" s="81"/>
      <c r="F5" s="82"/>
      <c r="G5" s="82"/>
      <c r="H5" s="83" t="str">
        <f>IF(E5=0,"",E5*F5*G5)</f>
        <v/>
      </c>
      <c r="I5" s="81"/>
      <c r="J5" s="82"/>
      <c r="K5" s="82"/>
      <c r="L5" s="83" t="str">
        <f>IF(I5=0,"",I5*J5*K5)</f>
        <v/>
      </c>
      <c r="M5" s="139"/>
      <c r="N5" s="84"/>
      <c r="O5" s="83" t="str">
        <f>IF(M5=0,"",M5*N5)</f>
        <v/>
      </c>
      <c r="P5" s="81"/>
      <c r="Q5" s="82"/>
      <c r="R5" s="83" t="str">
        <f>IF(P5=0,"",P5*Q5)</f>
        <v/>
      </c>
      <c r="S5" s="81"/>
      <c r="T5" s="82"/>
      <c r="U5" s="83" t="str">
        <f>IF(S5=0,"",S5*T5)</f>
        <v/>
      </c>
      <c r="V5" s="85"/>
      <c r="W5" s="86"/>
      <c r="X5" s="87" t="str">
        <f>IF(SUM(H5,L5,O5,R5,U5,W5)=0,"",SUM(H5,L5,O5,R5,U5,W5))</f>
        <v/>
      </c>
      <c r="Y5" s="142"/>
      <c r="Z5" s="127"/>
      <c r="AA5" s="127"/>
      <c r="AB5" s="127"/>
      <c r="AC5" s="127"/>
      <c r="AD5" s="127"/>
      <c r="AE5" s="127"/>
    </row>
    <row r="6" spans="2:31" s="96" customFormat="1" ht="30" customHeight="1" x14ac:dyDescent="0.35">
      <c r="B6" s="79"/>
      <c r="C6" s="79"/>
      <c r="D6" s="80"/>
      <c r="E6" s="81"/>
      <c r="F6" s="82"/>
      <c r="G6" s="82"/>
      <c r="H6" s="83" t="str">
        <f t="shared" ref="H6:H50" si="0">IF(E6=0,"",E6*F6*G6)</f>
        <v/>
      </c>
      <c r="I6" s="81"/>
      <c r="J6" s="82"/>
      <c r="K6" s="82"/>
      <c r="L6" s="83" t="str">
        <f t="shared" ref="L6:L50" si="1">IF(I6=0,"",I6*J6*K6)</f>
        <v/>
      </c>
      <c r="M6" s="139"/>
      <c r="N6" s="84"/>
      <c r="O6" s="83" t="str">
        <f t="shared" ref="O6:O50" si="2">IF(M6=0,"",M6*N6)</f>
        <v/>
      </c>
      <c r="P6" s="81"/>
      <c r="Q6" s="82"/>
      <c r="R6" s="83" t="str">
        <f t="shared" ref="R6:R50" si="3">IF(P6=0,"",P6*Q6)</f>
        <v/>
      </c>
      <c r="S6" s="81"/>
      <c r="T6" s="82"/>
      <c r="U6" s="83" t="str">
        <f t="shared" ref="U6:U50" si="4">IF(S6=0,"",S6*T6)</f>
        <v/>
      </c>
      <c r="V6" s="85"/>
      <c r="W6" s="86"/>
      <c r="X6" s="87" t="str">
        <f t="shared" ref="X6:X50" si="5">IF(SUM(H6,L6,O6,R6,U6,W6)=0,"",SUM(H6,L6,O6,R6,U6,W6))</f>
        <v/>
      </c>
      <c r="Y6" s="142"/>
      <c r="Z6" s="127"/>
      <c r="AA6" s="127"/>
      <c r="AB6" s="127"/>
      <c r="AC6" s="127"/>
      <c r="AD6" s="127"/>
      <c r="AE6" s="127"/>
    </row>
    <row r="7" spans="2:31" s="96" customFormat="1" ht="30" customHeight="1" x14ac:dyDescent="0.35">
      <c r="B7" s="79"/>
      <c r="C7" s="79"/>
      <c r="D7" s="80"/>
      <c r="E7" s="81"/>
      <c r="F7" s="82"/>
      <c r="G7" s="82"/>
      <c r="H7" s="83" t="str">
        <f t="shared" si="0"/>
        <v/>
      </c>
      <c r="I7" s="81"/>
      <c r="J7" s="82"/>
      <c r="K7" s="82"/>
      <c r="L7" s="83" t="str">
        <f t="shared" si="1"/>
        <v/>
      </c>
      <c r="M7" s="139"/>
      <c r="N7" s="84"/>
      <c r="O7" s="83" t="str">
        <f t="shared" si="2"/>
        <v/>
      </c>
      <c r="P7" s="81"/>
      <c r="Q7" s="82"/>
      <c r="R7" s="83" t="str">
        <f t="shared" si="3"/>
        <v/>
      </c>
      <c r="S7" s="81"/>
      <c r="T7" s="82"/>
      <c r="U7" s="83" t="str">
        <f t="shared" si="4"/>
        <v/>
      </c>
      <c r="V7" s="85"/>
      <c r="W7" s="86"/>
      <c r="X7" s="87" t="str">
        <f t="shared" si="5"/>
        <v/>
      </c>
      <c r="Y7" s="142"/>
      <c r="Z7" s="127"/>
      <c r="AA7" s="127"/>
      <c r="AB7" s="127"/>
      <c r="AC7" s="127"/>
      <c r="AD7" s="127"/>
      <c r="AE7" s="127"/>
    </row>
    <row r="8" spans="2:31" s="96" customFormat="1" ht="30" customHeight="1" x14ac:dyDescent="0.35">
      <c r="B8" s="79"/>
      <c r="C8" s="79"/>
      <c r="D8" s="80"/>
      <c r="E8" s="81"/>
      <c r="F8" s="82"/>
      <c r="G8" s="82"/>
      <c r="H8" s="83" t="str">
        <f t="shared" si="0"/>
        <v/>
      </c>
      <c r="I8" s="81"/>
      <c r="J8" s="82"/>
      <c r="K8" s="82"/>
      <c r="L8" s="83" t="str">
        <f t="shared" si="1"/>
        <v/>
      </c>
      <c r="M8" s="139"/>
      <c r="N8" s="84"/>
      <c r="O8" s="83" t="str">
        <f t="shared" si="2"/>
        <v/>
      </c>
      <c r="P8" s="81"/>
      <c r="Q8" s="82"/>
      <c r="R8" s="83" t="str">
        <f t="shared" si="3"/>
        <v/>
      </c>
      <c r="S8" s="81"/>
      <c r="T8" s="82"/>
      <c r="U8" s="83" t="str">
        <f t="shared" si="4"/>
        <v/>
      </c>
      <c r="V8" s="85"/>
      <c r="W8" s="86"/>
      <c r="X8" s="87" t="str">
        <f t="shared" si="5"/>
        <v/>
      </c>
      <c r="Y8" s="142"/>
      <c r="Z8" s="127"/>
      <c r="AA8" s="127"/>
      <c r="AB8" s="127"/>
      <c r="AC8" s="127"/>
      <c r="AD8" s="127"/>
      <c r="AE8" s="127"/>
    </row>
    <row r="9" spans="2:31" s="96" customFormat="1" ht="30" customHeight="1" x14ac:dyDescent="0.35">
      <c r="B9" s="79"/>
      <c r="C9" s="79"/>
      <c r="D9" s="80"/>
      <c r="E9" s="81"/>
      <c r="F9" s="82"/>
      <c r="G9" s="82"/>
      <c r="H9" s="83" t="str">
        <f t="shared" si="0"/>
        <v/>
      </c>
      <c r="I9" s="81"/>
      <c r="J9" s="82"/>
      <c r="K9" s="82"/>
      <c r="L9" s="83" t="str">
        <f t="shared" si="1"/>
        <v/>
      </c>
      <c r="M9" s="139"/>
      <c r="N9" s="84"/>
      <c r="O9" s="83" t="str">
        <f t="shared" si="2"/>
        <v/>
      </c>
      <c r="P9" s="81"/>
      <c r="Q9" s="82"/>
      <c r="R9" s="83" t="str">
        <f t="shared" si="3"/>
        <v/>
      </c>
      <c r="S9" s="81"/>
      <c r="T9" s="82"/>
      <c r="U9" s="83" t="str">
        <f t="shared" si="4"/>
        <v/>
      </c>
      <c r="V9" s="85"/>
      <c r="W9" s="86"/>
      <c r="X9" s="87" t="str">
        <f t="shared" si="5"/>
        <v/>
      </c>
      <c r="Y9" s="142"/>
      <c r="Z9" s="127"/>
      <c r="AA9" s="127"/>
      <c r="AB9" s="127"/>
      <c r="AC9" s="127"/>
      <c r="AD9" s="127"/>
      <c r="AE9" s="127"/>
    </row>
    <row r="10" spans="2:31" s="96" customFormat="1" ht="30" customHeight="1" x14ac:dyDescent="0.35">
      <c r="B10" s="79"/>
      <c r="C10" s="79"/>
      <c r="D10" s="80"/>
      <c r="E10" s="81"/>
      <c r="F10" s="82"/>
      <c r="G10" s="82"/>
      <c r="H10" s="83" t="str">
        <f t="shared" si="0"/>
        <v/>
      </c>
      <c r="I10" s="81"/>
      <c r="J10" s="82"/>
      <c r="K10" s="82"/>
      <c r="L10" s="83" t="str">
        <f t="shared" si="1"/>
        <v/>
      </c>
      <c r="M10" s="139"/>
      <c r="N10" s="84"/>
      <c r="O10" s="83" t="str">
        <f t="shared" si="2"/>
        <v/>
      </c>
      <c r="P10" s="81"/>
      <c r="Q10" s="82"/>
      <c r="R10" s="83" t="str">
        <f t="shared" si="3"/>
        <v/>
      </c>
      <c r="S10" s="81"/>
      <c r="T10" s="82"/>
      <c r="U10" s="83" t="str">
        <f t="shared" si="4"/>
        <v/>
      </c>
      <c r="V10" s="85"/>
      <c r="W10" s="86"/>
      <c r="X10" s="87" t="str">
        <f t="shared" si="5"/>
        <v/>
      </c>
      <c r="Y10" s="142"/>
      <c r="Z10" s="127"/>
      <c r="AA10" s="127"/>
      <c r="AB10" s="127"/>
      <c r="AC10" s="127"/>
      <c r="AD10" s="127"/>
      <c r="AE10" s="127"/>
    </row>
    <row r="11" spans="2:31" s="96" customFormat="1" ht="30" customHeight="1" x14ac:dyDescent="0.35">
      <c r="B11" s="79"/>
      <c r="C11" s="79"/>
      <c r="D11" s="80"/>
      <c r="E11" s="81"/>
      <c r="F11" s="82"/>
      <c r="G11" s="82"/>
      <c r="H11" s="83" t="str">
        <f t="shared" si="0"/>
        <v/>
      </c>
      <c r="I11" s="81"/>
      <c r="J11" s="82"/>
      <c r="K11" s="82"/>
      <c r="L11" s="83" t="str">
        <f t="shared" si="1"/>
        <v/>
      </c>
      <c r="M11" s="139"/>
      <c r="N11" s="84"/>
      <c r="O11" s="83" t="str">
        <f t="shared" si="2"/>
        <v/>
      </c>
      <c r="P11" s="81"/>
      <c r="Q11" s="82"/>
      <c r="R11" s="83" t="str">
        <f t="shared" si="3"/>
        <v/>
      </c>
      <c r="S11" s="81"/>
      <c r="T11" s="82"/>
      <c r="U11" s="83" t="str">
        <f t="shared" si="4"/>
        <v/>
      </c>
      <c r="V11" s="85"/>
      <c r="W11" s="86"/>
      <c r="X11" s="87" t="str">
        <f t="shared" si="5"/>
        <v/>
      </c>
      <c r="Y11" s="142"/>
      <c r="Z11" s="127"/>
      <c r="AA11" s="127"/>
      <c r="AB11" s="127"/>
      <c r="AC11" s="127"/>
      <c r="AD11" s="127"/>
      <c r="AE11" s="127"/>
    </row>
    <row r="12" spans="2:31" s="96" customFormat="1" ht="30" customHeight="1" x14ac:dyDescent="0.35">
      <c r="B12" s="79"/>
      <c r="C12" s="79"/>
      <c r="D12" s="80"/>
      <c r="E12" s="81"/>
      <c r="F12" s="82"/>
      <c r="G12" s="82"/>
      <c r="H12" s="83" t="str">
        <f t="shared" si="0"/>
        <v/>
      </c>
      <c r="I12" s="81"/>
      <c r="J12" s="82"/>
      <c r="K12" s="82"/>
      <c r="L12" s="83" t="str">
        <f t="shared" si="1"/>
        <v/>
      </c>
      <c r="M12" s="139"/>
      <c r="N12" s="84"/>
      <c r="O12" s="83" t="str">
        <f t="shared" si="2"/>
        <v/>
      </c>
      <c r="P12" s="81"/>
      <c r="Q12" s="82"/>
      <c r="R12" s="83" t="str">
        <f t="shared" si="3"/>
        <v/>
      </c>
      <c r="S12" s="81"/>
      <c r="T12" s="82"/>
      <c r="U12" s="83" t="str">
        <f t="shared" si="4"/>
        <v/>
      </c>
      <c r="V12" s="85"/>
      <c r="W12" s="86"/>
      <c r="X12" s="87" t="str">
        <f t="shared" si="5"/>
        <v/>
      </c>
      <c r="Y12" s="142"/>
      <c r="Z12" s="127"/>
      <c r="AA12" s="127"/>
      <c r="AB12" s="127"/>
      <c r="AC12" s="127"/>
      <c r="AD12" s="127"/>
      <c r="AE12" s="127"/>
    </row>
    <row r="13" spans="2:31" s="96" customFormat="1" ht="30" customHeight="1" x14ac:dyDescent="0.35">
      <c r="B13" s="79"/>
      <c r="C13" s="79"/>
      <c r="D13" s="80"/>
      <c r="E13" s="81"/>
      <c r="F13" s="82"/>
      <c r="G13" s="82"/>
      <c r="H13" s="83" t="str">
        <f t="shared" si="0"/>
        <v/>
      </c>
      <c r="I13" s="81"/>
      <c r="J13" s="82"/>
      <c r="K13" s="82"/>
      <c r="L13" s="83" t="str">
        <f t="shared" si="1"/>
        <v/>
      </c>
      <c r="M13" s="139"/>
      <c r="N13" s="84"/>
      <c r="O13" s="83" t="str">
        <f t="shared" si="2"/>
        <v/>
      </c>
      <c r="P13" s="81"/>
      <c r="Q13" s="82"/>
      <c r="R13" s="83" t="str">
        <f t="shared" si="3"/>
        <v/>
      </c>
      <c r="S13" s="81"/>
      <c r="T13" s="82"/>
      <c r="U13" s="83" t="str">
        <f t="shared" si="4"/>
        <v/>
      </c>
      <c r="V13" s="85"/>
      <c r="W13" s="86"/>
      <c r="X13" s="87" t="str">
        <f t="shared" si="5"/>
        <v/>
      </c>
      <c r="Y13" s="142"/>
      <c r="Z13" s="127"/>
      <c r="AA13" s="127"/>
      <c r="AB13" s="127"/>
      <c r="AC13" s="127"/>
      <c r="AD13" s="127"/>
      <c r="AE13" s="127"/>
    </row>
    <row r="14" spans="2:31" s="96" customFormat="1" ht="30" customHeight="1" x14ac:dyDescent="0.35">
      <c r="B14" s="79"/>
      <c r="C14" s="79"/>
      <c r="D14" s="80"/>
      <c r="E14" s="81"/>
      <c r="F14" s="82"/>
      <c r="G14" s="82"/>
      <c r="H14" s="83" t="str">
        <f t="shared" si="0"/>
        <v/>
      </c>
      <c r="I14" s="81"/>
      <c r="J14" s="82"/>
      <c r="K14" s="82"/>
      <c r="L14" s="83" t="str">
        <f t="shared" si="1"/>
        <v/>
      </c>
      <c r="M14" s="139"/>
      <c r="N14" s="84"/>
      <c r="O14" s="83" t="str">
        <f t="shared" si="2"/>
        <v/>
      </c>
      <c r="P14" s="81"/>
      <c r="Q14" s="82"/>
      <c r="R14" s="83" t="str">
        <f t="shared" si="3"/>
        <v/>
      </c>
      <c r="S14" s="81"/>
      <c r="T14" s="82"/>
      <c r="U14" s="83" t="str">
        <f t="shared" si="4"/>
        <v/>
      </c>
      <c r="V14" s="85"/>
      <c r="W14" s="86"/>
      <c r="X14" s="87" t="str">
        <f t="shared" si="5"/>
        <v/>
      </c>
      <c r="Y14" s="142"/>
      <c r="Z14" s="127"/>
      <c r="AA14" s="127"/>
      <c r="AB14" s="127"/>
      <c r="AC14" s="127"/>
      <c r="AD14" s="127"/>
      <c r="AE14" s="127"/>
    </row>
    <row r="15" spans="2:31" s="96" customFormat="1" ht="30" customHeight="1" x14ac:dyDescent="0.35">
      <c r="B15" s="79"/>
      <c r="C15" s="79"/>
      <c r="D15" s="80"/>
      <c r="E15" s="81"/>
      <c r="F15" s="82"/>
      <c r="G15" s="82"/>
      <c r="H15" s="83" t="str">
        <f t="shared" si="0"/>
        <v/>
      </c>
      <c r="I15" s="81"/>
      <c r="J15" s="82"/>
      <c r="K15" s="82"/>
      <c r="L15" s="83" t="str">
        <f t="shared" si="1"/>
        <v/>
      </c>
      <c r="M15" s="139"/>
      <c r="N15" s="84"/>
      <c r="O15" s="83" t="str">
        <f t="shared" si="2"/>
        <v/>
      </c>
      <c r="P15" s="81"/>
      <c r="Q15" s="82"/>
      <c r="R15" s="83" t="str">
        <f t="shared" si="3"/>
        <v/>
      </c>
      <c r="S15" s="81"/>
      <c r="T15" s="82"/>
      <c r="U15" s="83" t="str">
        <f t="shared" si="4"/>
        <v/>
      </c>
      <c r="V15" s="85"/>
      <c r="W15" s="86"/>
      <c r="X15" s="87" t="str">
        <f t="shared" si="5"/>
        <v/>
      </c>
      <c r="Y15" s="142"/>
      <c r="Z15" s="127"/>
      <c r="AA15" s="127"/>
      <c r="AB15" s="127"/>
      <c r="AC15" s="127"/>
      <c r="AD15" s="127"/>
      <c r="AE15" s="127"/>
    </row>
    <row r="16" spans="2:31" s="96" customFormat="1" ht="30" customHeight="1" x14ac:dyDescent="0.35">
      <c r="B16" s="79"/>
      <c r="C16" s="79"/>
      <c r="D16" s="80"/>
      <c r="E16" s="81"/>
      <c r="F16" s="82"/>
      <c r="G16" s="82"/>
      <c r="H16" s="83" t="str">
        <f t="shared" si="0"/>
        <v/>
      </c>
      <c r="I16" s="81"/>
      <c r="J16" s="82"/>
      <c r="K16" s="82"/>
      <c r="L16" s="83" t="str">
        <f t="shared" si="1"/>
        <v/>
      </c>
      <c r="M16" s="139"/>
      <c r="N16" s="84"/>
      <c r="O16" s="83" t="str">
        <f t="shared" si="2"/>
        <v/>
      </c>
      <c r="P16" s="81"/>
      <c r="Q16" s="82"/>
      <c r="R16" s="83" t="str">
        <f t="shared" si="3"/>
        <v/>
      </c>
      <c r="S16" s="81"/>
      <c r="T16" s="82"/>
      <c r="U16" s="83" t="str">
        <f t="shared" si="4"/>
        <v/>
      </c>
      <c r="V16" s="85"/>
      <c r="W16" s="86"/>
      <c r="X16" s="87" t="str">
        <f t="shared" si="5"/>
        <v/>
      </c>
      <c r="Y16" s="142"/>
      <c r="Z16" s="127"/>
      <c r="AA16" s="127"/>
      <c r="AB16" s="127"/>
      <c r="AC16" s="127"/>
      <c r="AD16" s="127"/>
      <c r="AE16" s="127"/>
    </row>
    <row r="17" spans="2:31" s="96" customFormat="1" ht="30" customHeight="1" x14ac:dyDescent="0.35">
      <c r="B17" s="79"/>
      <c r="C17" s="79"/>
      <c r="D17" s="80"/>
      <c r="E17" s="81"/>
      <c r="F17" s="82"/>
      <c r="G17" s="82"/>
      <c r="H17" s="83" t="str">
        <f t="shared" si="0"/>
        <v/>
      </c>
      <c r="I17" s="81"/>
      <c r="J17" s="82"/>
      <c r="K17" s="82"/>
      <c r="L17" s="83" t="str">
        <f t="shared" si="1"/>
        <v/>
      </c>
      <c r="M17" s="139"/>
      <c r="N17" s="84"/>
      <c r="O17" s="83" t="str">
        <f t="shared" si="2"/>
        <v/>
      </c>
      <c r="P17" s="81"/>
      <c r="Q17" s="82"/>
      <c r="R17" s="83" t="str">
        <f t="shared" si="3"/>
        <v/>
      </c>
      <c r="S17" s="81"/>
      <c r="T17" s="82"/>
      <c r="U17" s="83" t="str">
        <f t="shared" si="4"/>
        <v/>
      </c>
      <c r="V17" s="85"/>
      <c r="W17" s="86"/>
      <c r="X17" s="87" t="str">
        <f t="shared" si="5"/>
        <v/>
      </c>
      <c r="Y17" s="142"/>
      <c r="Z17" s="127"/>
      <c r="AA17" s="127"/>
      <c r="AB17" s="127"/>
      <c r="AC17" s="127"/>
      <c r="AD17" s="127"/>
      <c r="AE17" s="127"/>
    </row>
    <row r="18" spans="2:31" s="96" customFormat="1" ht="30" customHeight="1" x14ac:dyDescent="0.35">
      <c r="B18" s="79"/>
      <c r="C18" s="79"/>
      <c r="D18" s="80"/>
      <c r="E18" s="81"/>
      <c r="F18" s="82"/>
      <c r="G18" s="82"/>
      <c r="H18" s="83" t="str">
        <f t="shared" si="0"/>
        <v/>
      </c>
      <c r="I18" s="81"/>
      <c r="J18" s="82"/>
      <c r="K18" s="82"/>
      <c r="L18" s="83" t="str">
        <f t="shared" si="1"/>
        <v/>
      </c>
      <c r="M18" s="139"/>
      <c r="N18" s="84"/>
      <c r="O18" s="83" t="str">
        <f t="shared" si="2"/>
        <v/>
      </c>
      <c r="P18" s="81"/>
      <c r="Q18" s="82"/>
      <c r="R18" s="83" t="str">
        <f t="shared" si="3"/>
        <v/>
      </c>
      <c r="S18" s="81"/>
      <c r="T18" s="82"/>
      <c r="U18" s="83" t="str">
        <f t="shared" si="4"/>
        <v/>
      </c>
      <c r="V18" s="85"/>
      <c r="W18" s="86"/>
      <c r="X18" s="87" t="str">
        <f t="shared" si="5"/>
        <v/>
      </c>
      <c r="Y18" s="142"/>
      <c r="Z18" s="127"/>
      <c r="AA18" s="127"/>
      <c r="AB18" s="127"/>
      <c r="AC18" s="127"/>
      <c r="AD18" s="127"/>
      <c r="AE18" s="127"/>
    </row>
    <row r="19" spans="2:31" s="96" customFormat="1" ht="30" customHeight="1" x14ac:dyDescent="0.35">
      <c r="B19" s="79"/>
      <c r="C19" s="79"/>
      <c r="D19" s="80"/>
      <c r="E19" s="81"/>
      <c r="F19" s="82"/>
      <c r="G19" s="82"/>
      <c r="H19" s="83" t="str">
        <f t="shared" si="0"/>
        <v/>
      </c>
      <c r="I19" s="81"/>
      <c r="J19" s="82"/>
      <c r="K19" s="82"/>
      <c r="L19" s="83" t="str">
        <f t="shared" si="1"/>
        <v/>
      </c>
      <c r="M19" s="139"/>
      <c r="N19" s="84"/>
      <c r="O19" s="83" t="str">
        <f t="shared" si="2"/>
        <v/>
      </c>
      <c r="P19" s="81"/>
      <c r="Q19" s="82"/>
      <c r="R19" s="83" t="str">
        <f t="shared" si="3"/>
        <v/>
      </c>
      <c r="S19" s="81"/>
      <c r="T19" s="82"/>
      <c r="U19" s="83" t="str">
        <f t="shared" si="4"/>
        <v/>
      </c>
      <c r="V19" s="85"/>
      <c r="W19" s="86"/>
      <c r="X19" s="87" t="str">
        <f t="shared" si="5"/>
        <v/>
      </c>
      <c r="Y19" s="142"/>
      <c r="Z19" s="127"/>
      <c r="AA19" s="127"/>
      <c r="AB19" s="127"/>
      <c r="AC19" s="127"/>
      <c r="AD19" s="127"/>
      <c r="AE19" s="127"/>
    </row>
    <row r="20" spans="2:31" s="96" customFormat="1" ht="30" customHeight="1" x14ac:dyDescent="0.35">
      <c r="B20" s="79"/>
      <c r="C20" s="79"/>
      <c r="D20" s="80"/>
      <c r="E20" s="81"/>
      <c r="F20" s="82"/>
      <c r="G20" s="82"/>
      <c r="H20" s="83" t="str">
        <f t="shared" si="0"/>
        <v/>
      </c>
      <c r="I20" s="81"/>
      <c r="J20" s="82"/>
      <c r="K20" s="82"/>
      <c r="L20" s="83" t="str">
        <f t="shared" si="1"/>
        <v/>
      </c>
      <c r="M20" s="139"/>
      <c r="N20" s="84"/>
      <c r="O20" s="83" t="str">
        <f t="shared" si="2"/>
        <v/>
      </c>
      <c r="P20" s="81"/>
      <c r="Q20" s="82"/>
      <c r="R20" s="83" t="str">
        <f t="shared" si="3"/>
        <v/>
      </c>
      <c r="S20" s="81"/>
      <c r="T20" s="82"/>
      <c r="U20" s="83" t="str">
        <f t="shared" si="4"/>
        <v/>
      </c>
      <c r="V20" s="85"/>
      <c r="W20" s="86"/>
      <c r="X20" s="87" t="str">
        <f t="shared" si="5"/>
        <v/>
      </c>
      <c r="Y20" s="142"/>
      <c r="Z20" s="127"/>
      <c r="AA20" s="127"/>
      <c r="AB20" s="127"/>
      <c r="AC20" s="127"/>
      <c r="AD20" s="127"/>
      <c r="AE20" s="127"/>
    </row>
    <row r="21" spans="2:31" s="96" customFormat="1" ht="30" customHeight="1" x14ac:dyDescent="0.35">
      <c r="B21" s="79"/>
      <c r="C21" s="79"/>
      <c r="D21" s="80"/>
      <c r="E21" s="81"/>
      <c r="F21" s="82"/>
      <c r="G21" s="82"/>
      <c r="H21" s="83" t="str">
        <f t="shared" si="0"/>
        <v/>
      </c>
      <c r="I21" s="81"/>
      <c r="J21" s="82"/>
      <c r="K21" s="82"/>
      <c r="L21" s="83" t="str">
        <f t="shared" si="1"/>
        <v/>
      </c>
      <c r="M21" s="139"/>
      <c r="N21" s="84"/>
      <c r="O21" s="83" t="str">
        <f t="shared" si="2"/>
        <v/>
      </c>
      <c r="P21" s="81"/>
      <c r="Q21" s="82"/>
      <c r="R21" s="83" t="str">
        <f t="shared" si="3"/>
        <v/>
      </c>
      <c r="S21" s="81"/>
      <c r="T21" s="82"/>
      <c r="U21" s="83" t="str">
        <f t="shared" si="4"/>
        <v/>
      </c>
      <c r="V21" s="85"/>
      <c r="W21" s="86"/>
      <c r="X21" s="87" t="str">
        <f t="shared" si="5"/>
        <v/>
      </c>
      <c r="Y21" s="142"/>
      <c r="Z21" s="127"/>
      <c r="AA21" s="127"/>
      <c r="AB21" s="127"/>
      <c r="AC21" s="127"/>
      <c r="AD21" s="127"/>
      <c r="AE21" s="127"/>
    </row>
    <row r="22" spans="2:31" s="96" customFormat="1" ht="30" customHeight="1" x14ac:dyDescent="0.35">
      <c r="B22" s="79"/>
      <c r="C22" s="79"/>
      <c r="D22" s="80"/>
      <c r="E22" s="81"/>
      <c r="F22" s="82"/>
      <c r="G22" s="82"/>
      <c r="H22" s="83" t="str">
        <f t="shared" si="0"/>
        <v/>
      </c>
      <c r="I22" s="81"/>
      <c r="J22" s="82"/>
      <c r="K22" s="82"/>
      <c r="L22" s="83" t="str">
        <f t="shared" si="1"/>
        <v/>
      </c>
      <c r="M22" s="139"/>
      <c r="N22" s="84"/>
      <c r="O22" s="83" t="str">
        <f t="shared" si="2"/>
        <v/>
      </c>
      <c r="P22" s="81"/>
      <c r="Q22" s="82"/>
      <c r="R22" s="83" t="str">
        <f t="shared" si="3"/>
        <v/>
      </c>
      <c r="S22" s="81"/>
      <c r="T22" s="82"/>
      <c r="U22" s="83" t="str">
        <f t="shared" si="4"/>
        <v/>
      </c>
      <c r="V22" s="85"/>
      <c r="W22" s="86"/>
      <c r="X22" s="87" t="str">
        <f t="shared" si="5"/>
        <v/>
      </c>
      <c r="Y22" s="142"/>
      <c r="Z22" s="127"/>
      <c r="AA22" s="127"/>
      <c r="AB22" s="127"/>
      <c r="AC22" s="127"/>
      <c r="AD22" s="127"/>
      <c r="AE22" s="127"/>
    </row>
    <row r="23" spans="2:31" s="96" customFormat="1" ht="30" customHeight="1" x14ac:dyDescent="0.35">
      <c r="B23" s="79"/>
      <c r="C23" s="79"/>
      <c r="D23" s="80"/>
      <c r="E23" s="81"/>
      <c r="F23" s="82"/>
      <c r="G23" s="82"/>
      <c r="H23" s="83" t="str">
        <f t="shared" si="0"/>
        <v/>
      </c>
      <c r="I23" s="81"/>
      <c r="J23" s="82"/>
      <c r="K23" s="82"/>
      <c r="L23" s="83" t="str">
        <f t="shared" si="1"/>
        <v/>
      </c>
      <c r="M23" s="139"/>
      <c r="N23" s="84"/>
      <c r="O23" s="83" t="str">
        <f t="shared" si="2"/>
        <v/>
      </c>
      <c r="P23" s="81"/>
      <c r="Q23" s="82"/>
      <c r="R23" s="83" t="str">
        <f t="shared" si="3"/>
        <v/>
      </c>
      <c r="S23" s="81"/>
      <c r="T23" s="82"/>
      <c r="U23" s="83" t="str">
        <f t="shared" si="4"/>
        <v/>
      </c>
      <c r="V23" s="85"/>
      <c r="W23" s="86"/>
      <c r="X23" s="87" t="str">
        <f t="shared" si="5"/>
        <v/>
      </c>
      <c r="Y23" s="142"/>
      <c r="Z23" s="127"/>
      <c r="AA23" s="127"/>
      <c r="AB23" s="127"/>
      <c r="AC23" s="127"/>
      <c r="AD23" s="127"/>
      <c r="AE23" s="127"/>
    </row>
    <row r="24" spans="2:31" s="96" customFormat="1" ht="30" customHeight="1" x14ac:dyDescent="0.35">
      <c r="B24" s="79"/>
      <c r="C24" s="79"/>
      <c r="D24" s="80"/>
      <c r="E24" s="81"/>
      <c r="F24" s="82"/>
      <c r="G24" s="82"/>
      <c r="H24" s="83" t="str">
        <f t="shared" si="0"/>
        <v/>
      </c>
      <c r="I24" s="81"/>
      <c r="J24" s="82"/>
      <c r="K24" s="82"/>
      <c r="L24" s="83" t="str">
        <f t="shared" si="1"/>
        <v/>
      </c>
      <c r="M24" s="139"/>
      <c r="N24" s="84"/>
      <c r="O24" s="83" t="str">
        <f t="shared" si="2"/>
        <v/>
      </c>
      <c r="P24" s="81"/>
      <c r="Q24" s="82"/>
      <c r="R24" s="83" t="str">
        <f t="shared" si="3"/>
        <v/>
      </c>
      <c r="S24" s="81"/>
      <c r="T24" s="82"/>
      <c r="U24" s="83" t="str">
        <f t="shared" si="4"/>
        <v/>
      </c>
      <c r="V24" s="85"/>
      <c r="W24" s="86"/>
      <c r="X24" s="87" t="str">
        <f t="shared" si="5"/>
        <v/>
      </c>
      <c r="Y24" s="142"/>
      <c r="Z24" s="127"/>
      <c r="AA24" s="127"/>
      <c r="AB24" s="127"/>
      <c r="AC24" s="127"/>
      <c r="AD24" s="127"/>
      <c r="AE24" s="127"/>
    </row>
    <row r="25" spans="2:31" s="96" customFormat="1" ht="30" customHeight="1" x14ac:dyDescent="0.35">
      <c r="B25" s="79"/>
      <c r="C25" s="79"/>
      <c r="D25" s="80"/>
      <c r="E25" s="81"/>
      <c r="F25" s="82"/>
      <c r="G25" s="82"/>
      <c r="H25" s="83" t="str">
        <f t="shared" si="0"/>
        <v/>
      </c>
      <c r="I25" s="81"/>
      <c r="J25" s="82"/>
      <c r="K25" s="82"/>
      <c r="L25" s="83" t="str">
        <f t="shared" si="1"/>
        <v/>
      </c>
      <c r="M25" s="139"/>
      <c r="N25" s="84"/>
      <c r="O25" s="83" t="str">
        <f t="shared" si="2"/>
        <v/>
      </c>
      <c r="P25" s="81"/>
      <c r="Q25" s="82"/>
      <c r="R25" s="83" t="str">
        <f t="shared" si="3"/>
        <v/>
      </c>
      <c r="S25" s="81"/>
      <c r="T25" s="82"/>
      <c r="U25" s="83" t="str">
        <f t="shared" si="4"/>
        <v/>
      </c>
      <c r="V25" s="85"/>
      <c r="W25" s="86"/>
      <c r="X25" s="87" t="str">
        <f t="shared" si="5"/>
        <v/>
      </c>
      <c r="Y25" s="142"/>
      <c r="Z25" s="127"/>
      <c r="AA25" s="127"/>
      <c r="AB25" s="127"/>
      <c r="AC25" s="127"/>
      <c r="AD25" s="127"/>
      <c r="AE25" s="127"/>
    </row>
    <row r="26" spans="2:31" s="96" customFormat="1" ht="30" customHeight="1" x14ac:dyDescent="0.35">
      <c r="B26" s="79"/>
      <c r="C26" s="79"/>
      <c r="D26" s="80"/>
      <c r="E26" s="81"/>
      <c r="F26" s="82"/>
      <c r="G26" s="82"/>
      <c r="H26" s="83" t="str">
        <f t="shared" si="0"/>
        <v/>
      </c>
      <c r="I26" s="81"/>
      <c r="J26" s="82"/>
      <c r="K26" s="82"/>
      <c r="L26" s="83" t="str">
        <f t="shared" si="1"/>
        <v/>
      </c>
      <c r="M26" s="139"/>
      <c r="N26" s="84"/>
      <c r="O26" s="83" t="str">
        <f t="shared" si="2"/>
        <v/>
      </c>
      <c r="P26" s="81"/>
      <c r="Q26" s="82"/>
      <c r="R26" s="83" t="str">
        <f t="shared" si="3"/>
        <v/>
      </c>
      <c r="S26" s="81"/>
      <c r="T26" s="82"/>
      <c r="U26" s="83" t="str">
        <f t="shared" si="4"/>
        <v/>
      </c>
      <c r="V26" s="85"/>
      <c r="W26" s="86"/>
      <c r="X26" s="87" t="str">
        <f t="shared" si="5"/>
        <v/>
      </c>
      <c r="Y26" s="142"/>
      <c r="Z26" s="127"/>
      <c r="AA26" s="127"/>
      <c r="AB26" s="127"/>
      <c r="AC26" s="127"/>
      <c r="AD26" s="127"/>
      <c r="AE26" s="127"/>
    </row>
    <row r="27" spans="2:31" s="96" customFormat="1" ht="30" customHeight="1" x14ac:dyDescent="0.35">
      <c r="B27" s="79"/>
      <c r="C27" s="79"/>
      <c r="D27" s="80"/>
      <c r="E27" s="81"/>
      <c r="F27" s="82"/>
      <c r="G27" s="82"/>
      <c r="H27" s="83" t="str">
        <f t="shared" si="0"/>
        <v/>
      </c>
      <c r="I27" s="81"/>
      <c r="J27" s="82"/>
      <c r="K27" s="82"/>
      <c r="L27" s="83" t="str">
        <f t="shared" si="1"/>
        <v/>
      </c>
      <c r="M27" s="139"/>
      <c r="N27" s="84"/>
      <c r="O27" s="83" t="str">
        <f t="shared" si="2"/>
        <v/>
      </c>
      <c r="P27" s="81"/>
      <c r="Q27" s="82"/>
      <c r="R27" s="83" t="str">
        <f t="shared" si="3"/>
        <v/>
      </c>
      <c r="S27" s="81"/>
      <c r="T27" s="82"/>
      <c r="U27" s="83" t="str">
        <f t="shared" si="4"/>
        <v/>
      </c>
      <c r="V27" s="85"/>
      <c r="W27" s="86"/>
      <c r="X27" s="87" t="str">
        <f t="shared" si="5"/>
        <v/>
      </c>
      <c r="Y27" s="142"/>
      <c r="Z27" s="127"/>
      <c r="AA27" s="127"/>
      <c r="AB27" s="127"/>
      <c r="AC27" s="127"/>
      <c r="AD27" s="127"/>
      <c r="AE27" s="127"/>
    </row>
    <row r="28" spans="2:31" s="96" customFormat="1" ht="30" customHeight="1" x14ac:dyDescent="0.35">
      <c r="B28" s="79"/>
      <c r="C28" s="79"/>
      <c r="D28" s="80"/>
      <c r="E28" s="81"/>
      <c r="F28" s="82"/>
      <c r="G28" s="82"/>
      <c r="H28" s="83" t="str">
        <f t="shared" si="0"/>
        <v/>
      </c>
      <c r="I28" s="81"/>
      <c r="J28" s="82"/>
      <c r="K28" s="82"/>
      <c r="L28" s="83" t="str">
        <f t="shared" si="1"/>
        <v/>
      </c>
      <c r="M28" s="139"/>
      <c r="N28" s="84"/>
      <c r="O28" s="83" t="str">
        <f t="shared" si="2"/>
        <v/>
      </c>
      <c r="P28" s="81"/>
      <c r="Q28" s="82"/>
      <c r="R28" s="83" t="str">
        <f t="shared" si="3"/>
        <v/>
      </c>
      <c r="S28" s="81"/>
      <c r="T28" s="82"/>
      <c r="U28" s="83" t="str">
        <f t="shared" si="4"/>
        <v/>
      </c>
      <c r="V28" s="85"/>
      <c r="W28" s="86"/>
      <c r="X28" s="87" t="str">
        <f t="shared" si="5"/>
        <v/>
      </c>
      <c r="Y28" s="142"/>
      <c r="Z28" s="127"/>
      <c r="AA28" s="127"/>
      <c r="AB28" s="127"/>
      <c r="AC28" s="127"/>
      <c r="AD28" s="127"/>
      <c r="AE28" s="127"/>
    </row>
    <row r="29" spans="2:31" s="96" customFormat="1" ht="30" customHeight="1" x14ac:dyDescent="0.35">
      <c r="B29" s="79"/>
      <c r="C29" s="79"/>
      <c r="D29" s="80"/>
      <c r="E29" s="81"/>
      <c r="F29" s="82"/>
      <c r="G29" s="82"/>
      <c r="H29" s="83" t="str">
        <f t="shared" si="0"/>
        <v/>
      </c>
      <c r="I29" s="81"/>
      <c r="J29" s="82"/>
      <c r="K29" s="82"/>
      <c r="L29" s="83" t="str">
        <f t="shared" si="1"/>
        <v/>
      </c>
      <c r="M29" s="139"/>
      <c r="N29" s="84"/>
      <c r="O29" s="83" t="str">
        <f t="shared" si="2"/>
        <v/>
      </c>
      <c r="P29" s="81"/>
      <c r="Q29" s="82"/>
      <c r="R29" s="83" t="str">
        <f t="shared" si="3"/>
        <v/>
      </c>
      <c r="S29" s="81"/>
      <c r="T29" s="82"/>
      <c r="U29" s="83" t="str">
        <f t="shared" si="4"/>
        <v/>
      </c>
      <c r="V29" s="85"/>
      <c r="W29" s="86"/>
      <c r="X29" s="87" t="str">
        <f t="shared" si="5"/>
        <v/>
      </c>
      <c r="Y29" s="142"/>
      <c r="Z29" s="127"/>
      <c r="AA29" s="127"/>
      <c r="AB29" s="127"/>
      <c r="AC29" s="127"/>
      <c r="AD29" s="127"/>
      <c r="AE29" s="127"/>
    </row>
    <row r="30" spans="2:31" s="96" customFormat="1" ht="30" customHeight="1" x14ac:dyDescent="0.35">
      <c r="B30" s="79"/>
      <c r="C30" s="79"/>
      <c r="D30" s="80"/>
      <c r="E30" s="81"/>
      <c r="F30" s="82"/>
      <c r="G30" s="82"/>
      <c r="H30" s="83" t="str">
        <f t="shared" si="0"/>
        <v/>
      </c>
      <c r="I30" s="81"/>
      <c r="J30" s="82"/>
      <c r="K30" s="82"/>
      <c r="L30" s="83" t="str">
        <f t="shared" si="1"/>
        <v/>
      </c>
      <c r="M30" s="139"/>
      <c r="N30" s="84"/>
      <c r="O30" s="83" t="str">
        <f t="shared" si="2"/>
        <v/>
      </c>
      <c r="P30" s="81"/>
      <c r="Q30" s="82"/>
      <c r="R30" s="83" t="str">
        <f t="shared" si="3"/>
        <v/>
      </c>
      <c r="S30" s="81"/>
      <c r="T30" s="82"/>
      <c r="U30" s="83" t="str">
        <f t="shared" si="4"/>
        <v/>
      </c>
      <c r="V30" s="85"/>
      <c r="W30" s="86"/>
      <c r="X30" s="87" t="str">
        <f t="shared" si="5"/>
        <v/>
      </c>
      <c r="Y30" s="142"/>
      <c r="Z30" s="127"/>
      <c r="AA30" s="127"/>
      <c r="AB30" s="127"/>
      <c r="AC30" s="127"/>
      <c r="AD30" s="127"/>
      <c r="AE30" s="127"/>
    </row>
    <row r="31" spans="2:31" s="96" customFormat="1" ht="30" customHeight="1" x14ac:dyDescent="0.35">
      <c r="B31" s="79"/>
      <c r="C31" s="79"/>
      <c r="D31" s="80"/>
      <c r="E31" s="81"/>
      <c r="F31" s="82"/>
      <c r="G31" s="82"/>
      <c r="H31" s="83" t="str">
        <f t="shared" si="0"/>
        <v/>
      </c>
      <c r="I31" s="81"/>
      <c r="J31" s="82"/>
      <c r="K31" s="82"/>
      <c r="L31" s="83" t="str">
        <f t="shared" si="1"/>
        <v/>
      </c>
      <c r="M31" s="139"/>
      <c r="N31" s="84"/>
      <c r="O31" s="83" t="str">
        <f t="shared" si="2"/>
        <v/>
      </c>
      <c r="P31" s="81"/>
      <c r="Q31" s="82"/>
      <c r="R31" s="83" t="str">
        <f t="shared" si="3"/>
        <v/>
      </c>
      <c r="S31" s="81"/>
      <c r="T31" s="82"/>
      <c r="U31" s="83" t="str">
        <f t="shared" si="4"/>
        <v/>
      </c>
      <c r="V31" s="85"/>
      <c r="W31" s="86"/>
      <c r="X31" s="87" t="str">
        <f t="shared" si="5"/>
        <v/>
      </c>
      <c r="Y31" s="142"/>
      <c r="Z31" s="127"/>
      <c r="AA31" s="127"/>
      <c r="AB31" s="127"/>
      <c r="AC31" s="127"/>
      <c r="AD31" s="127"/>
      <c r="AE31" s="127"/>
    </row>
    <row r="32" spans="2:31" s="96" customFormat="1" ht="30" customHeight="1" x14ac:dyDescent="0.35">
      <c r="B32" s="79"/>
      <c r="C32" s="79"/>
      <c r="D32" s="80"/>
      <c r="E32" s="81"/>
      <c r="F32" s="82"/>
      <c r="G32" s="82"/>
      <c r="H32" s="83" t="str">
        <f t="shared" si="0"/>
        <v/>
      </c>
      <c r="I32" s="81"/>
      <c r="J32" s="82"/>
      <c r="K32" s="82"/>
      <c r="L32" s="83" t="str">
        <f t="shared" si="1"/>
        <v/>
      </c>
      <c r="M32" s="139"/>
      <c r="N32" s="84"/>
      <c r="O32" s="83" t="str">
        <f t="shared" si="2"/>
        <v/>
      </c>
      <c r="P32" s="81"/>
      <c r="Q32" s="82"/>
      <c r="R32" s="83" t="str">
        <f t="shared" si="3"/>
        <v/>
      </c>
      <c r="S32" s="81"/>
      <c r="T32" s="82"/>
      <c r="U32" s="83" t="str">
        <f t="shared" si="4"/>
        <v/>
      </c>
      <c r="V32" s="85"/>
      <c r="W32" s="86"/>
      <c r="X32" s="87" t="str">
        <f t="shared" si="5"/>
        <v/>
      </c>
      <c r="Y32" s="142"/>
      <c r="Z32" s="127"/>
      <c r="AA32" s="127"/>
      <c r="AB32" s="127"/>
      <c r="AC32" s="127"/>
      <c r="AD32" s="127"/>
      <c r="AE32" s="127"/>
    </row>
    <row r="33" spans="2:31" s="96" customFormat="1" ht="30" customHeight="1" x14ac:dyDescent="0.35">
      <c r="B33" s="79"/>
      <c r="C33" s="79"/>
      <c r="D33" s="80"/>
      <c r="E33" s="81"/>
      <c r="F33" s="82"/>
      <c r="G33" s="82"/>
      <c r="H33" s="83" t="str">
        <f t="shared" si="0"/>
        <v/>
      </c>
      <c r="I33" s="81"/>
      <c r="J33" s="82"/>
      <c r="K33" s="82"/>
      <c r="L33" s="83" t="str">
        <f t="shared" si="1"/>
        <v/>
      </c>
      <c r="M33" s="139"/>
      <c r="N33" s="84"/>
      <c r="O33" s="83" t="str">
        <f t="shared" si="2"/>
        <v/>
      </c>
      <c r="P33" s="81"/>
      <c r="Q33" s="82"/>
      <c r="R33" s="83" t="str">
        <f t="shared" si="3"/>
        <v/>
      </c>
      <c r="S33" s="81"/>
      <c r="T33" s="82"/>
      <c r="U33" s="83" t="str">
        <f t="shared" si="4"/>
        <v/>
      </c>
      <c r="V33" s="85"/>
      <c r="W33" s="86"/>
      <c r="X33" s="87" t="str">
        <f t="shared" si="5"/>
        <v/>
      </c>
      <c r="Y33" s="142"/>
      <c r="Z33" s="127"/>
      <c r="AA33" s="127"/>
      <c r="AB33" s="127"/>
      <c r="AC33" s="127"/>
      <c r="AD33" s="127"/>
      <c r="AE33" s="127"/>
    </row>
    <row r="34" spans="2:31" s="96" customFormat="1" ht="30" customHeight="1" x14ac:dyDescent="0.35">
      <c r="B34" s="79"/>
      <c r="C34" s="79"/>
      <c r="D34" s="80"/>
      <c r="E34" s="81"/>
      <c r="F34" s="82"/>
      <c r="G34" s="82"/>
      <c r="H34" s="83" t="str">
        <f t="shared" si="0"/>
        <v/>
      </c>
      <c r="I34" s="81"/>
      <c r="J34" s="82"/>
      <c r="K34" s="82"/>
      <c r="L34" s="83" t="str">
        <f t="shared" si="1"/>
        <v/>
      </c>
      <c r="M34" s="139"/>
      <c r="N34" s="84"/>
      <c r="O34" s="83" t="str">
        <f t="shared" si="2"/>
        <v/>
      </c>
      <c r="P34" s="81"/>
      <c r="Q34" s="82"/>
      <c r="R34" s="83" t="str">
        <f t="shared" si="3"/>
        <v/>
      </c>
      <c r="S34" s="81"/>
      <c r="T34" s="82"/>
      <c r="U34" s="83" t="str">
        <f t="shared" si="4"/>
        <v/>
      </c>
      <c r="V34" s="85"/>
      <c r="W34" s="86"/>
      <c r="X34" s="87" t="str">
        <f t="shared" si="5"/>
        <v/>
      </c>
      <c r="Y34" s="142"/>
      <c r="Z34" s="127"/>
      <c r="AA34" s="127"/>
      <c r="AB34" s="127"/>
      <c r="AC34" s="127"/>
      <c r="AD34" s="127"/>
      <c r="AE34" s="127"/>
    </row>
    <row r="35" spans="2:31" s="96" customFormat="1" ht="30" customHeight="1" x14ac:dyDescent="0.35">
      <c r="B35" s="79"/>
      <c r="C35" s="79"/>
      <c r="D35" s="80"/>
      <c r="E35" s="81"/>
      <c r="F35" s="82"/>
      <c r="G35" s="82"/>
      <c r="H35" s="83" t="str">
        <f t="shared" si="0"/>
        <v/>
      </c>
      <c r="I35" s="81"/>
      <c r="J35" s="82"/>
      <c r="K35" s="82"/>
      <c r="L35" s="83" t="str">
        <f t="shared" si="1"/>
        <v/>
      </c>
      <c r="M35" s="139"/>
      <c r="N35" s="84"/>
      <c r="O35" s="83" t="str">
        <f t="shared" si="2"/>
        <v/>
      </c>
      <c r="P35" s="81"/>
      <c r="Q35" s="82"/>
      <c r="R35" s="83" t="str">
        <f t="shared" si="3"/>
        <v/>
      </c>
      <c r="S35" s="81"/>
      <c r="T35" s="82"/>
      <c r="U35" s="83" t="str">
        <f t="shared" si="4"/>
        <v/>
      </c>
      <c r="V35" s="85"/>
      <c r="W35" s="86"/>
      <c r="X35" s="87" t="str">
        <f t="shared" si="5"/>
        <v/>
      </c>
      <c r="Y35" s="142"/>
      <c r="Z35" s="127"/>
      <c r="AA35" s="127"/>
      <c r="AB35" s="127"/>
      <c r="AC35" s="127"/>
      <c r="AD35" s="127"/>
      <c r="AE35" s="127"/>
    </row>
    <row r="36" spans="2:31" s="96" customFormat="1" ht="30" customHeight="1" x14ac:dyDescent="0.35">
      <c r="B36" s="79"/>
      <c r="C36" s="79"/>
      <c r="D36" s="80"/>
      <c r="E36" s="81"/>
      <c r="F36" s="82"/>
      <c r="G36" s="82"/>
      <c r="H36" s="83" t="str">
        <f t="shared" si="0"/>
        <v/>
      </c>
      <c r="I36" s="81"/>
      <c r="J36" s="82"/>
      <c r="K36" s="82"/>
      <c r="L36" s="83" t="str">
        <f t="shared" si="1"/>
        <v/>
      </c>
      <c r="M36" s="139"/>
      <c r="N36" s="84"/>
      <c r="O36" s="83" t="str">
        <f t="shared" si="2"/>
        <v/>
      </c>
      <c r="P36" s="81"/>
      <c r="Q36" s="82"/>
      <c r="R36" s="83" t="str">
        <f t="shared" si="3"/>
        <v/>
      </c>
      <c r="S36" s="81"/>
      <c r="T36" s="82"/>
      <c r="U36" s="83" t="str">
        <f t="shared" si="4"/>
        <v/>
      </c>
      <c r="V36" s="85"/>
      <c r="W36" s="86"/>
      <c r="X36" s="87" t="str">
        <f t="shared" si="5"/>
        <v/>
      </c>
      <c r="Y36" s="142"/>
      <c r="Z36" s="127"/>
      <c r="AA36" s="127"/>
      <c r="AB36" s="127"/>
      <c r="AC36" s="127"/>
      <c r="AD36" s="127"/>
      <c r="AE36" s="127"/>
    </row>
    <row r="37" spans="2:31" s="96" customFormat="1" ht="30" customHeight="1" x14ac:dyDescent="0.35">
      <c r="B37" s="79"/>
      <c r="C37" s="79"/>
      <c r="D37" s="80"/>
      <c r="E37" s="81"/>
      <c r="F37" s="82"/>
      <c r="G37" s="82"/>
      <c r="H37" s="83" t="str">
        <f t="shared" si="0"/>
        <v/>
      </c>
      <c r="I37" s="81"/>
      <c r="J37" s="82"/>
      <c r="K37" s="82"/>
      <c r="L37" s="83" t="str">
        <f t="shared" si="1"/>
        <v/>
      </c>
      <c r="M37" s="139"/>
      <c r="N37" s="84"/>
      <c r="O37" s="83" t="str">
        <f t="shared" si="2"/>
        <v/>
      </c>
      <c r="P37" s="81"/>
      <c r="Q37" s="82"/>
      <c r="R37" s="83" t="str">
        <f t="shared" si="3"/>
        <v/>
      </c>
      <c r="S37" s="81"/>
      <c r="T37" s="82"/>
      <c r="U37" s="83" t="str">
        <f t="shared" si="4"/>
        <v/>
      </c>
      <c r="V37" s="85"/>
      <c r="W37" s="86"/>
      <c r="X37" s="87" t="str">
        <f t="shared" si="5"/>
        <v/>
      </c>
      <c r="Y37" s="142"/>
      <c r="Z37" s="127"/>
      <c r="AA37" s="127"/>
      <c r="AB37" s="127"/>
      <c r="AC37" s="127"/>
      <c r="AD37" s="127"/>
      <c r="AE37" s="127"/>
    </row>
    <row r="38" spans="2:31" s="96" customFormat="1" ht="30" customHeight="1" x14ac:dyDescent="0.35">
      <c r="B38" s="79"/>
      <c r="C38" s="79"/>
      <c r="D38" s="80"/>
      <c r="E38" s="81"/>
      <c r="F38" s="82"/>
      <c r="G38" s="82"/>
      <c r="H38" s="83" t="str">
        <f t="shared" si="0"/>
        <v/>
      </c>
      <c r="I38" s="81"/>
      <c r="J38" s="82"/>
      <c r="K38" s="82"/>
      <c r="L38" s="83" t="str">
        <f t="shared" si="1"/>
        <v/>
      </c>
      <c r="M38" s="139"/>
      <c r="N38" s="84"/>
      <c r="O38" s="83" t="str">
        <f t="shared" si="2"/>
        <v/>
      </c>
      <c r="P38" s="81"/>
      <c r="Q38" s="82"/>
      <c r="R38" s="83" t="str">
        <f t="shared" si="3"/>
        <v/>
      </c>
      <c r="S38" s="81"/>
      <c r="T38" s="82"/>
      <c r="U38" s="83" t="str">
        <f t="shared" si="4"/>
        <v/>
      </c>
      <c r="V38" s="85"/>
      <c r="W38" s="86"/>
      <c r="X38" s="87" t="str">
        <f t="shared" si="5"/>
        <v/>
      </c>
      <c r="Y38" s="142"/>
      <c r="Z38" s="127"/>
      <c r="AA38" s="127"/>
      <c r="AB38" s="127"/>
      <c r="AC38" s="127"/>
      <c r="AD38" s="127"/>
      <c r="AE38" s="127"/>
    </row>
    <row r="39" spans="2:31" s="96" customFormat="1" ht="30" customHeight="1" x14ac:dyDescent="0.35">
      <c r="B39" s="79"/>
      <c r="C39" s="79"/>
      <c r="D39" s="80"/>
      <c r="E39" s="81"/>
      <c r="F39" s="82"/>
      <c r="G39" s="82"/>
      <c r="H39" s="83" t="str">
        <f t="shared" si="0"/>
        <v/>
      </c>
      <c r="I39" s="81"/>
      <c r="J39" s="82"/>
      <c r="K39" s="82"/>
      <c r="L39" s="83" t="str">
        <f t="shared" si="1"/>
        <v/>
      </c>
      <c r="M39" s="139"/>
      <c r="N39" s="84"/>
      <c r="O39" s="83" t="str">
        <f t="shared" si="2"/>
        <v/>
      </c>
      <c r="P39" s="81"/>
      <c r="Q39" s="82"/>
      <c r="R39" s="83" t="str">
        <f t="shared" si="3"/>
        <v/>
      </c>
      <c r="S39" s="81"/>
      <c r="T39" s="82"/>
      <c r="U39" s="83" t="str">
        <f t="shared" si="4"/>
        <v/>
      </c>
      <c r="V39" s="85"/>
      <c r="W39" s="86"/>
      <c r="X39" s="87" t="str">
        <f t="shared" si="5"/>
        <v/>
      </c>
      <c r="Y39" s="142"/>
      <c r="Z39" s="127"/>
      <c r="AA39" s="127"/>
      <c r="AB39" s="127"/>
      <c r="AC39" s="127"/>
      <c r="AD39" s="127"/>
      <c r="AE39" s="127"/>
    </row>
    <row r="40" spans="2:31" s="96" customFormat="1" ht="30" customHeight="1" x14ac:dyDescent="0.35">
      <c r="B40" s="79"/>
      <c r="C40" s="79"/>
      <c r="D40" s="80"/>
      <c r="E40" s="81"/>
      <c r="F40" s="82"/>
      <c r="G40" s="82"/>
      <c r="H40" s="83" t="str">
        <f t="shared" si="0"/>
        <v/>
      </c>
      <c r="I40" s="81"/>
      <c r="J40" s="82"/>
      <c r="K40" s="82"/>
      <c r="L40" s="83" t="str">
        <f t="shared" si="1"/>
        <v/>
      </c>
      <c r="M40" s="139"/>
      <c r="N40" s="84"/>
      <c r="O40" s="83" t="str">
        <f t="shared" si="2"/>
        <v/>
      </c>
      <c r="P40" s="81"/>
      <c r="Q40" s="82"/>
      <c r="R40" s="83" t="str">
        <f t="shared" si="3"/>
        <v/>
      </c>
      <c r="S40" s="81"/>
      <c r="T40" s="82"/>
      <c r="U40" s="83" t="str">
        <f t="shared" si="4"/>
        <v/>
      </c>
      <c r="V40" s="85"/>
      <c r="W40" s="86"/>
      <c r="X40" s="87" t="str">
        <f t="shared" si="5"/>
        <v/>
      </c>
      <c r="Y40" s="142"/>
      <c r="Z40" s="127"/>
      <c r="AA40" s="127"/>
      <c r="AB40" s="127"/>
      <c r="AC40" s="127"/>
      <c r="AD40" s="127"/>
      <c r="AE40" s="127"/>
    </row>
    <row r="41" spans="2:31" s="1" customFormat="1" ht="30" customHeight="1" x14ac:dyDescent="0.35">
      <c r="B41" s="79"/>
      <c r="C41" s="79"/>
      <c r="D41" s="80"/>
      <c r="E41" s="81"/>
      <c r="F41" s="82"/>
      <c r="G41" s="82"/>
      <c r="H41" s="83" t="str">
        <f t="shared" si="0"/>
        <v/>
      </c>
      <c r="I41" s="81"/>
      <c r="J41" s="82"/>
      <c r="K41" s="82"/>
      <c r="L41" s="83" t="str">
        <f t="shared" si="1"/>
        <v/>
      </c>
      <c r="M41" s="139"/>
      <c r="N41" s="84"/>
      <c r="O41" s="83" t="str">
        <f t="shared" si="2"/>
        <v/>
      </c>
      <c r="P41" s="81"/>
      <c r="Q41" s="82"/>
      <c r="R41" s="83" t="str">
        <f t="shared" si="3"/>
        <v/>
      </c>
      <c r="S41" s="81"/>
      <c r="T41" s="82"/>
      <c r="U41" s="83" t="str">
        <f t="shared" si="4"/>
        <v/>
      </c>
      <c r="V41" s="85"/>
      <c r="W41" s="86"/>
      <c r="X41" s="87" t="str">
        <f t="shared" si="5"/>
        <v/>
      </c>
      <c r="Y41" s="142"/>
      <c r="Z41" s="127"/>
      <c r="AA41" s="127"/>
      <c r="AB41" s="127"/>
      <c r="AC41" s="127"/>
      <c r="AD41" s="127"/>
      <c r="AE41" s="127"/>
    </row>
    <row r="42" spans="2:31" s="1" customFormat="1" ht="30" customHeight="1" x14ac:dyDescent="0.35">
      <c r="B42" s="79"/>
      <c r="C42" s="79"/>
      <c r="D42" s="80"/>
      <c r="E42" s="81"/>
      <c r="F42" s="82"/>
      <c r="G42" s="82"/>
      <c r="H42" s="83" t="str">
        <f t="shared" si="0"/>
        <v/>
      </c>
      <c r="I42" s="81"/>
      <c r="J42" s="82"/>
      <c r="K42" s="82"/>
      <c r="L42" s="83" t="str">
        <f t="shared" si="1"/>
        <v/>
      </c>
      <c r="M42" s="139"/>
      <c r="N42" s="84"/>
      <c r="O42" s="83" t="str">
        <f t="shared" si="2"/>
        <v/>
      </c>
      <c r="P42" s="81"/>
      <c r="Q42" s="82"/>
      <c r="R42" s="83" t="str">
        <f t="shared" si="3"/>
        <v/>
      </c>
      <c r="S42" s="81"/>
      <c r="T42" s="82"/>
      <c r="U42" s="83" t="str">
        <f t="shared" si="4"/>
        <v/>
      </c>
      <c r="V42" s="85"/>
      <c r="W42" s="86"/>
      <c r="X42" s="87" t="str">
        <f t="shared" si="5"/>
        <v/>
      </c>
      <c r="Y42" s="142"/>
      <c r="Z42" s="127"/>
      <c r="AA42" s="127"/>
      <c r="AB42" s="127"/>
      <c r="AC42" s="127"/>
      <c r="AD42" s="127"/>
      <c r="AE42" s="127"/>
    </row>
    <row r="43" spans="2:31" s="1" customFormat="1" ht="30" customHeight="1" x14ac:dyDescent="0.35">
      <c r="B43" s="79"/>
      <c r="C43" s="79"/>
      <c r="D43" s="80"/>
      <c r="E43" s="81"/>
      <c r="F43" s="82"/>
      <c r="G43" s="82"/>
      <c r="H43" s="83" t="str">
        <f t="shared" si="0"/>
        <v/>
      </c>
      <c r="I43" s="81"/>
      <c r="J43" s="82"/>
      <c r="K43" s="82"/>
      <c r="L43" s="83" t="str">
        <f t="shared" si="1"/>
        <v/>
      </c>
      <c r="M43" s="139"/>
      <c r="N43" s="84"/>
      <c r="O43" s="83" t="str">
        <f t="shared" si="2"/>
        <v/>
      </c>
      <c r="P43" s="81"/>
      <c r="Q43" s="82"/>
      <c r="R43" s="83" t="str">
        <f t="shared" si="3"/>
        <v/>
      </c>
      <c r="S43" s="81"/>
      <c r="T43" s="82"/>
      <c r="U43" s="83" t="str">
        <f t="shared" si="4"/>
        <v/>
      </c>
      <c r="V43" s="85"/>
      <c r="W43" s="86"/>
      <c r="X43" s="87" t="str">
        <f t="shared" si="5"/>
        <v/>
      </c>
      <c r="Y43" s="142"/>
      <c r="Z43" s="127"/>
      <c r="AA43" s="127"/>
      <c r="AB43" s="127"/>
      <c r="AC43" s="127"/>
      <c r="AD43" s="127"/>
      <c r="AE43" s="127"/>
    </row>
    <row r="44" spans="2:31" s="1" customFormat="1" ht="30" customHeight="1" x14ac:dyDescent="0.35">
      <c r="B44" s="79"/>
      <c r="C44" s="79"/>
      <c r="D44" s="80"/>
      <c r="E44" s="81"/>
      <c r="F44" s="82"/>
      <c r="G44" s="82"/>
      <c r="H44" s="83" t="str">
        <f t="shared" si="0"/>
        <v/>
      </c>
      <c r="I44" s="81"/>
      <c r="J44" s="82"/>
      <c r="K44" s="82"/>
      <c r="L44" s="83" t="str">
        <f t="shared" si="1"/>
        <v/>
      </c>
      <c r="M44" s="139"/>
      <c r="N44" s="84"/>
      <c r="O44" s="83" t="str">
        <f t="shared" si="2"/>
        <v/>
      </c>
      <c r="P44" s="81"/>
      <c r="Q44" s="82"/>
      <c r="R44" s="83" t="str">
        <f t="shared" si="3"/>
        <v/>
      </c>
      <c r="S44" s="81"/>
      <c r="T44" s="82"/>
      <c r="U44" s="83" t="str">
        <f t="shared" si="4"/>
        <v/>
      </c>
      <c r="V44" s="85"/>
      <c r="W44" s="86"/>
      <c r="X44" s="87" t="str">
        <f t="shared" si="5"/>
        <v/>
      </c>
      <c r="Y44" s="142"/>
      <c r="Z44" s="127"/>
      <c r="AA44" s="127"/>
      <c r="AB44" s="127"/>
      <c r="AC44" s="127"/>
      <c r="AD44" s="127"/>
      <c r="AE44" s="127"/>
    </row>
    <row r="45" spans="2:31" s="1" customFormat="1" ht="30" customHeight="1" x14ac:dyDescent="0.35">
      <c r="B45" s="79"/>
      <c r="C45" s="79"/>
      <c r="D45" s="80"/>
      <c r="E45" s="81"/>
      <c r="F45" s="82"/>
      <c r="G45" s="82"/>
      <c r="H45" s="83" t="str">
        <f t="shared" si="0"/>
        <v/>
      </c>
      <c r="I45" s="81"/>
      <c r="J45" s="82"/>
      <c r="K45" s="82"/>
      <c r="L45" s="83" t="str">
        <f t="shared" si="1"/>
        <v/>
      </c>
      <c r="M45" s="139"/>
      <c r="N45" s="84"/>
      <c r="O45" s="83" t="str">
        <f t="shared" si="2"/>
        <v/>
      </c>
      <c r="P45" s="81"/>
      <c r="Q45" s="82"/>
      <c r="R45" s="83" t="str">
        <f t="shared" si="3"/>
        <v/>
      </c>
      <c r="S45" s="81"/>
      <c r="T45" s="82"/>
      <c r="U45" s="83" t="str">
        <f t="shared" si="4"/>
        <v/>
      </c>
      <c r="V45" s="85"/>
      <c r="W45" s="86"/>
      <c r="X45" s="87" t="str">
        <f t="shared" si="5"/>
        <v/>
      </c>
      <c r="Y45" s="142"/>
      <c r="Z45" s="127"/>
      <c r="AA45" s="127"/>
      <c r="AB45" s="127"/>
      <c r="AC45" s="127"/>
      <c r="AD45" s="127"/>
      <c r="AE45" s="127"/>
    </row>
    <row r="46" spans="2:31" s="1" customFormat="1" ht="30" customHeight="1" x14ac:dyDescent="0.35">
      <c r="B46" s="79"/>
      <c r="C46" s="79"/>
      <c r="D46" s="80"/>
      <c r="E46" s="81"/>
      <c r="F46" s="82"/>
      <c r="G46" s="82"/>
      <c r="H46" s="83" t="str">
        <f t="shared" si="0"/>
        <v/>
      </c>
      <c r="I46" s="81"/>
      <c r="J46" s="82"/>
      <c r="K46" s="82"/>
      <c r="L46" s="83" t="str">
        <f t="shared" si="1"/>
        <v/>
      </c>
      <c r="M46" s="139"/>
      <c r="N46" s="84"/>
      <c r="O46" s="83" t="str">
        <f t="shared" si="2"/>
        <v/>
      </c>
      <c r="P46" s="81"/>
      <c r="Q46" s="82"/>
      <c r="R46" s="83" t="str">
        <f t="shared" si="3"/>
        <v/>
      </c>
      <c r="S46" s="81"/>
      <c r="T46" s="82"/>
      <c r="U46" s="83" t="str">
        <f t="shared" si="4"/>
        <v/>
      </c>
      <c r="V46" s="85"/>
      <c r="W46" s="86"/>
      <c r="X46" s="87" t="str">
        <f t="shared" si="5"/>
        <v/>
      </c>
      <c r="Y46" s="142"/>
      <c r="Z46" s="127"/>
      <c r="AA46" s="127"/>
      <c r="AB46" s="127"/>
      <c r="AC46" s="127"/>
      <c r="AD46" s="127"/>
      <c r="AE46" s="127"/>
    </row>
    <row r="47" spans="2:31" s="1" customFormat="1" ht="30" customHeight="1" x14ac:dyDescent="0.35">
      <c r="B47" s="79"/>
      <c r="C47" s="79"/>
      <c r="D47" s="80"/>
      <c r="E47" s="81"/>
      <c r="F47" s="82"/>
      <c r="G47" s="82"/>
      <c r="H47" s="83" t="str">
        <f t="shared" si="0"/>
        <v/>
      </c>
      <c r="I47" s="81"/>
      <c r="J47" s="82"/>
      <c r="K47" s="82"/>
      <c r="L47" s="83" t="str">
        <f t="shared" si="1"/>
        <v/>
      </c>
      <c r="M47" s="139"/>
      <c r="N47" s="84"/>
      <c r="O47" s="83" t="str">
        <f t="shared" si="2"/>
        <v/>
      </c>
      <c r="P47" s="81"/>
      <c r="Q47" s="82"/>
      <c r="R47" s="83" t="str">
        <f t="shared" si="3"/>
        <v/>
      </c>
      <c r="S47" s="81"/>
      <c r="T47" s="82"/>
      <c r="U47" s="83" t="str">
        <f t="shared" si="4"/>
        <v/>
      </c>
      <c r="V47" s="85"/>
      <c r="W47" s="86"/>
      <c r="X47" s="87" t="str">
        <f t="shared" si="5"/>
        <v/>
      </c>
      <c r="Y47" s="142"/>
      <c r="Z47" s="127"/>
      <c r="AA47" s="127"/>
      <c r="AB47" s="127"/>
      <c r="AC47" s="127"/>
      <c r="AD47" s="127"/>
      <c r="AE47" s="127"/>
    </row>
    <row r="48" spans="2:31" s="1" customFormat="1" ht="30" customHeight="1" x14ac:dyDescent="0.35">
      <c r="B48" s="79"/>
      <c r="C48" s="79"/>
      <c r="D48" s="80"/>
      <c r="E48" s="81"/>
      <c r="F48" s="82"/>
      <c r="G48" s="82"/>
      <c r="H48" s="83" t="str">
        <f t="shared" si="0"/>
        <v/>
      </c>
      <c r="I48" s="81"/>
      <c r="J48" s="82"/>
      <c r="K48" s="82"/>
      <c r="L48" s="83" t="str">
        <f t="shared" si="1"/>
        <v/>
      </c>
      <c r="M48" s="139"/>
      <c r="N48" s="84"/>
      <c r="O48" s="83" t="str">
        <f t="shared" si="2"/>
        <v/>
      </c>
      <c r="P48" s="81"/>
      <c r="Q48" s="82"/>
      <c r="R48" s="83" t="str">
        <f t="shared" si="3"/>
        <v/>
      </c>
      <c r="S48" s="81"/>
      <c r="T48" s="82"/>
      <c r="U48" s="83" t="str">
        <f t="shared" si="4"/>
        <v/>
      </c>
      <c r="V48" s="85"/>
      <c r="W48" s="86"/>
      <c r="X48" s="87" t="str">
        <f t="shared" si="5"/>
        <v/>
      </c>
      <c r="Y48" s="142"/>
      <c r="Z48" s="127"/>
      <c r="AA48" s="127"/>
      <c r="AB48" s="127"/>
      <c r="AC48" s="127"/>
      <c r="AD48" s="127"/>
      <c r="AE48" s="127"/>
    </row>
    <row r="49" spans="2:31" s="1" customFormat="1" ht="30" customHeight="1" x14ac:dyDescent="0.35">
      <c r="B49" s="79"/>
      <c r="C49" s="79"/>
      <c r="D49" s="80"/>
      <c r="E49" s="81"/>
      <c r="F49" s="82"/>
      <c r="G49" s="82"/>
      <c r="H49" s="83" t="str">
        <f t="shared" si="0"/>
        <v/>
      </c>
      <c r="I49" s="81"/>
      <c r="J49" s="82"/>
      <c r="K49" s="82"/>
      <c r="L49" s="83" t="str">
        <f t="shared" si="1"/>
        <v/>
      </c>
      <c r="M49" s="139"/>
      <c r="N49" s="84"/>
      <c r="O49" s="83" t="str">
        <f t="shared" si="2"/>
        <v/>
      </c>
      <c r="P49" s="81"/>
      <c r="Q49" s="82"/>
      <c r="R49" s="83" t="str">
        <f t="shared" si="3"/>
        <v/>
      </c>
      <c r="S49" s="81"/>
      <c r="T49" s="82"/>
      <c r="U49" s="83" t="str">
        <f t="shared" si="4"/>
        <v/>
      </c>
      <c r="V49" s="85"/>
      <c r="W49" s="86"/>
      <c r="X49" s="87" t="str">
        <f t="shared" si="5"/>
        <v/>
      </c>
      <c r="Y49" s="142"/>
      <c r="Z49" s="127"/>
      <c r="AA49" s="127"/>
      <c r="AB49" s="127"/>
      <c r="AC49" s="127"/>
      <c r="AD49" s="127"/>
      <c r="AE49" s="127"/>
    </row>
    <row r="50" spans="2:31" s="1" customFormat="1" ht="30" customHeight="1" thickBot="1" x14ac:dyDescent="0.4">
      <c r="B50" s="79"/>
      <c r="C50" s="79"/>
      <c r="D50" s="80"/>
      <c r="E50" s="81"/>
      <c r="F50" s="82"/>
      <c r="G50" s="82"/>
      <c r="H50" s="83" t="str">
        <f t="shared" si="0"/>
        <v/>
      </c>
      <c r="I50" s="81"/>
      <c r="J50" s="82"/>
      <c r="K50" s="82"/>
      <c r="L50" s="83" t="str">
        <f t="shared" si="1"/>
        <v/>
      </c>
      <c r="M50" s="139"/>
      <c r="N50" s="84"/>
      <c r="O50" s="83" t="str">
        <f t="shared" si="2"/>
        <v/>
      </c>
      <c r="P50" s="81"/>
      <c r="Q50" s="82"/>
      <c r="R50" s="83" t="str">
        <f t="shared" si="3"/>
        <v/>
      </c>
      <c r="S50" s="81"/>
      <c r="T50" s="82"/>
      <c r="U50" s="83" t="str">
        <f t="shared" si="4"/>
        <v/>
      </c>
      <c r="V50" s="85"/>
      <c r="W50" s="86"/>
      <c r="X50" s="87" t="str">
        <f t="shared" si="5"/>
        <v/>
      </c>
      <c r="Y50" s="142"/>
      <c r="Z50" s="127"/>
      <c r="AA50" s="127"/>
      <c r="AB50" s="127"/>
      <c r="AC50" s="127"/>
      <c r="AD50" s="127"/>
      <c r="AE50" s="127"/>
    </row>
    <row r="51" spans="2:31" s="33" customFormat="1" ht="15" thickBot="1" x14ac:dyDescent="0.4">
      <c r="B51" s="88" t="s">
        <v>112</v>
      </c>
      <c r="C51" s="89"/>
      <c r="D51" s="90"/>
      <c r="E51" s="91"/>
      <c r="F51" s="92"/>
      <c r="G51" s="92"/>
      <c r="H51" s="93">
        <f>SUM(H5:H50)</f>
        <v>0</v>
      </c>
      <c r="I51" s="91"/>
      <c r="J51" s="92"/>
      <c r="K51" s="92"/>
      <c r="L51" s="93">
        <f>SUM(L5:L50)</f>
        <v>0</v>
      </c>
      <c r="M51" s="92"/>
      <c r="N51" s="92"/>
      <c r="O51" s="93">
        <f>SUM(O5:O50)</f>
        <v>0</v>
      </c>
      <c r="P51" s="92"/>
      <c r="Q51" s="92"/>
      <c r="R51" s="93">
        <f>SUM(R5:R50)</f>
        <v>0</v>
      </c>
      <c r="S51" s="91"/>
      <c r="T51" s="92"/>
      <c r="U51" s="93">
        <f>SUM(U5:U50)</f>
        <v>0</v>
      </c>
      <c r="V51" s="88"/>
      <c r="W51" s="93">
        <f>SUM(W5:W50)</f>
        <v>0</v>
      </c>
      <c r="X51" s="93">
        <f>SUM(X5:X50)</f>
        <v>0</v>
      </c>
      <c r="Y51" s="94"/>
      <c r="Z51" s="133"/>
      <c r="AA51" s="133"/>
      <c r="AB51" s="133"/>
      <c r="AC51" s="133"/>
      <c r="AD51" s="133"/>
      <c r="AE51" s="133"/>
    </row>
    <row r="52" spans="2:31" x14ac:dyDescent="0.35">
      <c r="B52" s="135"/>
      <c r="C52" s="135"/>
      <c r="D52" s="136"/>
      <c r="E52" s="134"/>
      <c r="F52" s="134"/>
      <c r="G52" s="134"/>
      <c r="H52" s="134"/>
      <c r="I52" s="134"/>
      <c r="J52" s="134"/>
      <c r="K52" s="134"/>
      <c r="L52" s="137"/>
      <c r="M52" s="134"/>
      <c r="N52" s="134"/>
      <c r="O52" s="137"/>
      <c r="P52" s="134"/>
      <c r="Q52" s="134"/>
      <c r="R52" s="137"/>
      <c r="S52" s="134"/>
      <c r="T52" s="134"/>
      <c r="U52" s="137"/>
      <c r="V52" s="135"/>
      <c r="W52" s="134"/>
      <c r="X52" s="134"/>
      <c r="Y52" s="135"/>
      <c r="Z52" s="134"/>
      <c r="AA52" s="134"/>
      <c r="AB52" s="134"/>
      <c r="AC52" s="134"/>
      <c r="AD52" s="134"/>
      <c r="AE52" s="134"/>
    </row>
    <row r="53" spans="2:31" x14ac:dyDescent="0.35">
      <c r="B53" s="135"/>
      <c r="C53" s="135"/>
      <c r="D53" s="136"/>
      <c r="E53" s="134"/>
      <c r="F53" s="134"/>
      <c r="G53" s="134"/>
      <c r="H53" s="134"/>
      <c r="I53" s="134"/>
      <c r="J53" s="134"/>
      <c r="K53" s="134"/>
      <c r="L53" s="134"/>
      <c r="M53" s="134"/>
      <c r="N53" s="134"/>
      <c r="O53" s="134"/>
      <c r="P53" s="134"/>
      <c r="Q53" s="134"/>
      <c r="R53" s="134"/>
      <c r="S53" s="134"/>
      <c r="T53" s="134"/>
      <c r="U53" s="134"/>
      <c r="V53" s="135"/>
      <c r="W53" s="134"/>
      <c r="X53" s="134"/>
      <c r="Y53" s="135"/>
      <c r="Z53" s="134"/>
      <c r="AA53" s="134"/>
      <c r="AB53" s="134"/>
      <c r="AC53" s="134"/>
      <c r="AD53" s="134"/>
      <c r="AE53" s="134"/>
    </row>
    <row r="54" spans="2:31" x14ac:dyDescent="0.35">
      <c r="B54" s="135"/>
      <c r="C54" s="135"/>
      <c r="D54" s="136"/>
      <c r="E54" s="134"/>
      <c r="F54" s="134"/>
      <c r="G54" s="134"/>
      <c r="H54" s="134"/>
      <c r="I54" s="134"/>
      <c r="J54" s="134"/>
      <c r="K54" s="134"/>
      <c r="L54" s="134"/>
      <c r="M54" s="134"/>
      <c r="N54" s="134"/>
      <c r="O54" s="134"/>
      <c r="P54" s="134"/>
      <c r="Q54" s="134"/>
      <c r="R54" s="134"/>
      <c r="S54" s="134"/>
      <c r="T54" s="134"/>
      <c r="U54" s="134"/>
      <c r="V54" s="135"/>
      <c r="W54" s="134"/>
      <c r="X54" s="134"/>
      <c r="Y54" s="135"/>
      <c r="Z54" s="134"/>
      <c r="AA54" s="134"/>
      <c r="AB54" s="134"/>
      <c r="AC54" s="134"/>
      <c r="AD54" s="134"/>
      <c r="AE54" s="134"/>
    </row>
    <row r="55" spans="2:31" x14ac:dyDescent="0.35">
      <c r="B55" s="135"/>
      <c r="C55" s="135"/>
      <c r="D55" s="136"/>
      <c r="E55" s="134"/>
      <c r="F55" s="134"/>
      <c r="G55" s="134"/>
      <c r="H55" s="134"/>
      <c r="I55" s="134"/>
      <c r="J55" s="134"/>
      <c r="K55" s="134"/>
      <c r="L55" s="134"/>
      <c r="M55" s="134"/>
      <c r="N55" s="134"/>
      <c r="O55" s="134"/>
      <c r="P55" s="134"/>
      <c r="Q55" s="134"/>
      <c r="R55" s="134"/>
      <c r="S55" s="134"/>
      <c r="T55" s="134"/>
      <c r="U55" s="134"/>
      <c r="V55" s="135"/>
      <c r="W55" s="134"/>
      <c r="X55" s="134"/>
      <c r="Y55" s="135"/>
      <c r="Z55" s="134"/>
      <c r="AA55" s="134"/>
      <c r="AB55" s="134"/>
      <c r="AC55" s="134"/>
      <c r="AD55" s="134"/>
      <c r="AE55" s="134"/>
    </row>
    <row r="56" spans="2:31" x14ac:dyDescent="0.35">
      <c r="B56" s="135"/>
      <c r="C56" s="135"/>
      <c r="D56" s="136"/>
      <c r="E56" s="134"/>
      <c r="F56" s="134"/>
      <c r="G56" s="134"/>
      <c r="H56" s="134"/>
      <c r="I56" s="134"/>
      <c r="J56" s="134"/>
      <c r="K56" s="134"/>
      <c r="L56" s="134"/>
      <c r="M56" s="134"/>
      <c r="N56" s="134"/>
      <c r="O56" s="134"/>
      <c r="P56" s="134"/>
      <c r="Q56" s="134"/>
      <c r="R56" s="134"/>
      <c r="S56" s="134"/>
      <c r="T56" s="134"/>
      <c r="U56" s="134"/>
      <c r="V56" s="135"/>
      <c r="W56" s="134"/>
      <c r="X56" s="134"/>
      <c r="Y56" s="135"/>
      <c r="Z56" s="134"/>
      <c r="AA56" s="134"/>
      <c r="AB56" s="134"/>
      <c r="AC56" s="134"/>
      <c r="AD56" s="134"/>
      <c r="AE56" s="134"/>
    </row>
    <row r="57" spans="2:31" x14ac:dyDescent="0.35">
      <c r="B57" s="135"/>
      <c r="C57" s="135"/>
      <c r="D57" s="136"/>
      <c r="E57" s="134"/>
      <c r="F57" s="134"/>
      <c r="G57" s="134"/>
      <c r="H57" s="134"/>
      <c r="I57" s="134"/>
      <c r="J57" s="134"/>
      <c r="K57" s="134"/>
      <c r="L57" s="134"/>
      <c r="M57" s="134"/>
      <c r="N57" s="134"/>
      <c r="O57" s="134"/>
      <c r="P57" s="134"/>
      <c r="Q57" s="134"/>
      <c r="R57" s="134"/>
      <c r="S57" s="134"/>
      <c r="T57" s="134"/>
      <c r="U57" s="134"/>
      <c r="V57" s="135"/>
      <c r="W57" s="134"/>
      <c r="X57" s="134"/>
      <c r="Y57" s="135"/>
      <c r="Z57" s="134"/>
      <c r="AA57" s="134"/>
      <c r="AB57" s="134"/>
      <c r="AC57" s="134"/>
      <c r="AD57" s="134"/>
      <c r="AE57" s="134"/>
    </row>
    <row r="58" spans="2:31" x14ac:dyDescent="0.35">
      <c r="B58" s="135"/>
      <c r="C58" s="135"/>
      <c r="D58" s="136"/>
      <c r="E58" s="134"/>
      <c r="F58" s="134"/>
      <c r="G58" s="134"/>
      <c r="H58" s="134"/>
      <c r="I58" s="134"/>
      <c r="J58" s="134"/>
      <c r="K58" s="134"/>
      <c r="L58" s="134"/>
      <c r="M58" s="134"/>
      <c r="N58" s="134"/>
      <c r="O58" s="134"/>
      <c r="P58" s="134"/>
      <c r="Q58" s="134"/>
      <c r="R58" s="134"/>
      <c r="S58" s="134"/>
      <c r="T58" s="134"/>
      <c r="U58" s="134"/>
      <c r="V58" s="135"/>
      <c r="W58" s="134"/>
      <c r="X58" s="134"/>
      <c r="Y58" s="135"/>
      <c r="Z58" s="134"/>
      <c r="AA58" s="134"/>
      <c r="AB58" s="134"/>
      <c r="AC58" s="134"/>
      <c r="AD58" s="134"/>
      <c r="AE58" s="134"/>
    </row>
    <row r="59" spans="2:31" x14ac:dyDescent="0.35">
      <c r="B59" s="135"/>
      <c r="C59" s="135"/>
      <c r="D59" s="136"/>
      <c r="E59" s="134"/>
      <c r="F59" s="134"/>
      <c r="G59" s="134"/>
      <c r="H59" s="134"/>
      <c r="I59" s="134"/>
      <c r="J59" s="134"/>
      <c r="K59" s="134"/>
      <c r="L59" s="134"/>
      <c r="M59" s="134"/>
      <c r="N59" s="134"/>
      <c r="O59" s="134"/>
      <c r="P59" s="134"/>
      <c r="Q59" s="134"/>
      <c r="R59" s="134"/>
      <c r="S59" s="134"/>
      <c r="T59" s="134"/>
      <c r="U59" s="134"/>
      <c r="V59" s="135"/>
      <c r="W59" s="134"/>
      <c r="X59" s="134"/>
      <c r="Y59" s="135"/>
      <c r="Z59" s="134"/>
      <c r="AA59" s="134"/>
      <c r="AB59" s="134"/>
      <c r="AC59" s="134"/>
      <c r="AD59" s="134"/>
      <c r="AE59" s="134"/>
    </row>
    <row r="60" spans="2:31" x14ac:dyDescent="0.35">
      <c r="B60" s="135"/>
      <c r="C60" s="135"/>
      <c r="D60" s="136"/>
      <c r="E60" s="134"/>
      <c r="F60" s="134"/>
      <c r="G60" s="134"/>
      <c r="H60" s="134"/>
      <c r="I60" s="134"/>
      <c r="J60" s="134"/>
      <c r="K60" s="134"/>
      <c r="L60" s="134"/>
      <c r="M60" s="134"/>
      <c r="N60" s="134"/>
      <c r="O60" s="134"/>
      <c r="P60" s="134"/>
      <c r="Q60" s="134"/>
      <c r="R60" s="134"/>
      <c r="S60" s="134"/>
      <c r="T60" s="134"/>
      <c r="U60" s="134"/>
      <c r="V60" s="135"/>
      <c r="W60" s="134"/>
      <c r="X60" s="134"/>
      <c r="Y60" s="135"/>
      <c r="Z60" s="134"/>
      <c r="AA60" s="134"/>
      <c r="AB60" s="134"/>
      <c r="AC60" s="134"/>
      <c r="AD60" s="134"/>
      <c r="AE60" s="134"/>
    </row>
    <row r="61" spans="2:31" x14ac:dyDescent="0.35">
      <c r="B61" s="135"/>
      <c r="C61" s="135"/>
      <c r="D61" s="136"/>
      <c r="E61" s="134"/>
      <c r="F61" s="134"/>
      <c r="G61" s="134"/>
      <c r="H61" s="134"/>
      <c r="I61" s="134"/>
      <c r="J61" s="134"/>
      <c r="K61" s="134"/>
      <c r="L61" s="134"/>
      <c r="M61" s="134"/>
      <c r="N61" s="134"/>
      <c r="O61" s="134"/>
      <c r="P61" s="134"/>
      <c r="Q61" s="134"/>
      <c r="R61" s="134"/>
      <c r="S61" s="134"/>
      <c r="T61" s="134"/>
      <c r="U61" s="134"/>
      <c r="V61" s="135"/>
      <c r="W61" s="134"/>
      <c r="X61" s="134"/>
      <c r="Y61" s="135"/>
      <c r="Z61" s="134"/>
      <c r="AA61" s="134"/>
      <c r="AB61" s="134"/>
      <c r="AC61" s="134"/>
      <c r="AD61" s="134"/>
      <c r="AE61" s="134"/>
    </row>
    <row r="62" spans="2:31" x14ac:dyDescent="0.35">
      <c r="B62" s="135"/>
      <c r="C62" s="135"/>
      <c r="D62" s="136"/>
      <c r="E62" s="134"/>
      <c r="F62" s="134"/>
      <c r="G62" s="134"/>
      <c r="H62" s="134"/>
      <c r="I62" s="134"/>
      <c r="J62" s="134"/>
      <c r="K62" s="134"/>
      <c r="L62" s="134"/>
      <c r="M62" s="134"/>
      <c r="N62" s="134"/>
      <c r="O62" s="134"/>
      <c r="P62" s="134"/>
      <c r="Q62" s="134"/>
      <c r="R62" s="134"/>
      <c r="S62" s="134"/>
      <c r="T62" s="134"/>
      <c r="U62" s="134"/>
      <c r="V62" s="135"/>
      <c r="W62" s="134"/>
      <c r="X62" s="134"/>
      <c r="Y62" s="135"/>
      <c r="Z62" s="134"/>
      <c r="AA62" s="134"/>
      <c r="AB62" s="134"/>
      <c r="AC62" s="134"/>
      <c r="AD62" s="134"/>
      <c r="AE62" s="134"/>
    </row>
    <row r="63" spans="2:31" x14ac:dyDescent="0.35">
      <c r="B63" s="135"/>
      <c r="C63" s="135"/>
      <c r="D63" s="136"/>
      <c r="E63" s="134"/>
      <c r="F63" s="134"/>
      <c r="G63" s="134"/>
      <c r="H63" s="134"/>
      <c r="I63" s="134"/>
      <c r="J63" s="134"/>
      <c r="K63" s="134"/>
      <c r="L63" s="134"/>
      <c r="M63" s="134"/>
      <c r="N63" s="134"/>
      <c r="O63" s="134"/>
      <c r="P63" s="134"/>
      <c r="Q63" s="134"/>
      <c r="R63" s="134"/>
      <c r="S63" s="134"/>
      <c r="T63" s="134"/>
      <c r="U63" s="134"/>
      <c r="V63" s="135"/>
      <c r="W63" s="134"/>
      <c r="X63" s="134"/>
      <c r="Y63" s="135"/>
      <c r="Z63" s="134"/>
      <c r="AA63" s="134"/>
      <c r="AB63" s="134"/>
      <c r="AC63" s="134"/>
      <c r="AD63" s="134"/>
      <c r="AE63" s="134"/>
    </row>
    <row r="64" spans="2:31" x14ac:dyDescent="0.35">
      <c r="B64" s="135"/>
      <c r="C64" s="135"/>
      <c r="D64" s="136"/>
      <c r="E64" s="134"/>
      <c r="F64" s="134"/>
      <c r="G64" s="134"/>
      <c r="H64" s="134"/>
      <c r="I64" s="134"/>
      <c r="J64" s="134"/>
      <c r="K64" s="134"/>
      <c r="L64" s="134"/>
      <c r="M64" s="134"/>
      <c r="N64" s="134"/>
      <c r="O64" s="134"/>
      <c r="P64" s="134"/>
      <c r="Q64" s="134"/>
      <c r="R64" s="134"/>
      <c r="S64" s="134"/>
      <c r="T64" s="134"/>
      <c r="U64" s="134"/>
      <c r="V64" s="135"/>
      <c r="W64" s="134"/>
      <c r="X64" s="134"/>
      <c r="Y64" s="135"/>
      <c r="Z64" s="134"/>
      <c r="AA64" s="134"/>
      <c r="AB64" s="134"/>
      <c r="AC64" s="134"/>
      <c r="AD64" s="134"/>
      <c r="AE64" s="134"/>
    </row>
    <row r="65" spans="2:31" x14ac:dyDescent="0.35">
      <c r="B65" s="135"/>
      <c r="C65" s="135"/>
      <c r="D65" s="136"/>
      <c r="E65" s="134"/>
      <c r="F65" s="134"/>
      <c r="G65" s="134"/>
      <c r="H65" s="134"/>
      <c r="I65" s="134"/>
      <c r="J65" s="134"/>
      <c r="K65" s="134"/>
      <c r="L65" s="134"/>
      <c r="M65" s="134"/>
      <c r="N65" s="134"/>
      <c r="O65" s="134"/>
      <c r="P65" s="134"/>
      <c r="Q65" s="134"/>
      <c r="R65" s="134"/>
      <c r="S65" s="134"/>
      <c r="T65" s="134"/>
      <c r="U65" s="134"/>
      <c r="V65" s="135"/>
      <c r="W65" s="134"/>
      <c r="X65" s="134"/>
      <c r="Y65" s="135"/>
      <c r="Z65" s="134"/>
      <c r="AA65" s="134"/>
      <c r="AB65" s="134"/>
      <c r="AC65" s="134"/>
      <c r="AD65" s="134"/>
      <c r="AE65" s="134"/>
    </row>
    <row r="66" spans="2:31" x14ac:dyDescent="0.35">
      <c r="B66" s="135"/>
      <c r="C66" s="135"/>
      <c r="D66" s="136"/>
      <c r="E66" s="134"/>
      <c r="F66" s="134"/>
      <c r="G66" s="134"/>
      <c r="H66" s="134"/>
      <c r="I66" s="134"/>
      <c r="J66" s="134"/>
      <c r="K66" s="134"/>
      <c r="L66" s="134"/>
      <c r="M66" s="134"/>
      <c r="N66" s="134"/>
      <c r="O66" s="134"/>
      <c r="P66" s="134"/>
      <c r="Q66" s="134"/>
      <c r="R66" s="134"/>
      <c r="S66" s="134"/>
      <c r="T66" s="134"/>
      <c r="U66" s="134"/>
      <c r="V66" s="135"/>
      <c r="W66" s="134"/>
      <c r="X66" s="134"/>
      <c r="Y66" s="135"/>
      <c r="Z66" s="134"/>
      <c r="AA66" s="134"/>
      <c r="AB66" s="134"/>
      <c r="AC66" s="134"/>
      <c r="AD66" s="134"/>
      <c r="AE66" s="134"/>
    </row>
    <row r="67" spans="2:31" x14ac:dyDescent="0.35">
      <c r="B67" s="135"/>
      <c r="C67" s="135"/>
      <c r="D67" s="136"/>
      <c r="E67" s="134"/>
      <c r="F67" s="134"/>
      <c r="G67" s="134"/>
      <c r="H67" s="134"/>
      <c r="I67" s="134"/>
      <c r="J67" s="134"/>
      <c r="K67" s="134"/>
      <c r="L67" s="134"/>
      <c r="M67" s="134"/>
      <c r="N67" s="134"/>
      <c r="O67" s="134"/>
      <c r="P67" s="134"/>
      <c r="Q67" s="134"/>
      <c r="R67" s="134"/>
      <c r="S67" s="134"/>
      <c r="T67" s="134"/>
      <c r="U67" s="134"/>
      <c r="V67" s="135"/>
      <c r="W67" s="134"/>
      <c r="X67" s="134"/>
      <c r="Y67" s="135"/>
      <c r="Z67" s="134"/>
      <c r="AA67" s="134"/>
      <c r="AB67" s="134"/>
      <c r="AC67" s="134"/>
      <c r="AD67" s="134"/>
      <c r="AE67" s="134"/>
    </row>
    <row r="68" spans="2:31" x14ac:dyDescent="0.35">
      <c r="B68" s="135"/>
      <c r="C68" s="135"/>
      <c r="D68" s="136"/>
      <c r="E68" s="134"/>
      <c r="F68" s="134"/>
      <c r="G68" s="134"/>
      <c r="H68" s="134"/>
      <c r="I68" s="134"/>
      <c r="J68" s="134"/>
      <c r="K68" s="134"/>
      <c r="L68" s="134"/>
      <c r="M68" s="134"/>
      <c r="N68" s="134"/>
      <c r="O68" s="134"/>
      <c r="P68" s="134"/>
      <c r="Q68" s="134"/>
      <c r="R68" s="134"/>
      <c r="S68" s="134"/>
      <c r="T68" s="134"/>
      <c r="U68" s="134"/>
      <c r="V68" s="135"/>
      <c r="W68" s="134"/>
      <c r="X68" s="134"/>
      <c r="Y68" s="135"/>
      <c r="Z68" s="134"/>
      <c r="AA68" s="134"/>
      <c r="AB68" s="134"/>
      <c r="AC68" s="134"/>
      <c r="AD68" s="134"/>
      <c r="AE68" s="134"/>
    </row>
    <row r="69" spans="2:31" x14ac:dyDescent="0.35">
      <c r="B69" s="135"/>
      <c r="C69" s="135"/>
      <c r="D69" s="136"/>
      <c r="E69" s="134"/>
      <c r="F69" s="134"/>
      <c r="G69" s="134"/>
      <c r="H69" s="134"/>
      <c r="I69" s="134"/>
      <c r="J69" s="134"/>
      <c r="K69" s="134"/>
      <c r="L69" s="134"/>
      <c r="M69" s="134"/>
      <c r="N69" s="134"/>
      <c r="O69" s="134"/>
      <c r="P69" s="134"/>
      <c r="Q69" s="134"/>
      <c r="R69" s="134"/>
      <c r="S69" s="134"/>
      <c r="T69" s="134"/>
      <c r="U69" s="134"/>
      <c r="V69" s="135"/>
      <c r="W69" s="134"/>
      <c r="X69" s="134"/>
      <c r="Y69" s="135"/>
      <c r="Z69" s="134"/>
      <c r="AA69" s="134"/>
      <c r="AB69" s="134"/>
      <c r="AC69" s="134"/>
      <c r="AD69" s="134"/>
      <c r="AE69" s="134"/>
    </row>
  </sheetData>
  <sheetProtection algorithmName="SHA-512" hashValue="+WJPPheAwR3w3CdcGu0gwbV9G1pn/CbQFfACZc/2Ia5tlqzFs9wae0L+GT4r419P8pHHoOkLVt/1djLtUzFykg==" saltValue="T7eWUkdiT+qMSCU8+YxeEg==" spinCount="100000" sheet="1" formatCells="0" formatRows="0" insertRows="0"/>
  <mergeCells count="11">
    <mergeCell ref="M3:O3"/>
    <mergeCell ref="D3:D4"/>
    <mergeCell ref="C3:C4"/>
    <mergeCell ref="B3:B4"/>
    <mergeCell ref="I3:L3"/>
    <mergeCell ref="E3:H3"/>
    <mergeCell ref="V3:W3"/>
    <mergeCell ref="Y3:Y4"/>
    <mergeCell ref="X3:X4"/>
    <mergeCell ref="P3:R3"/>
    <mergeCell ref="S3:U3"/>
  </mergeCells>
  <hyperlinks>
    <hyperlink ref="Y3:Y4" r:id="rId1" display="https://www.calhr.ca.gov/employees/pages/travel-reimbursements.aspx" xr:uid="{086EA851-0A91-467E-83CA-795F3D1772D5}"/>
  </hyperlinks>
  <pageMargins left="0.7" right="0.7" top="0.75" bottom="0.75" header="0.3" footer="0.3"/>
  <pageSetup orientation="portrait" horizontalDpi="1200" verticalDpi="1200" r:id="rId2"/>
  <headerFooter>
    <oddHeader>&amp;CTRAVEL COSTS
Local Oral Health Program&amp;RLOHP Name
Grant # 22-XXXX</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D660033-0BD9-4917-A04A-F85EFF043361}">
          <x14:formula1>
            <xm:f>'Detailed Budget'!$C$18:$G$18</xm:f>
          </x14:formula1>
          <xm:sqref>D5:D50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387bee-6fd9-46e2-ad14-6206fc43e4c7">
      <Terms xmlns="http://schemas.microsoft.com/office/infopath/2007/PartnerControls"/>
    </lcf76f155ced4ddcb4097134ff3c332f>
    <TaxCatchAll xmlns="388fbbf7-a1d6-459d-a7df-849e7e8d1392"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9F8994F3C694428EE47C70C32030D6" ma:contentTypeVersion="15" ma:contentTypeDescription="Create a new document." ma:contentTypeScope="" ma:versionID="0a3169037dd4ad99e25dcf3fabd58eab">
  <xsd:schema xmlns:xsd="http://www.w3.org/2001/XMLSchema" xmlns:xs="http://www.w3.org/2001/XMLSchema" xmlns:p="http://schemas.microsoft.com/office/2006/metadata/properties" xmlns:ns1="http://schemas.microsoft.com/sharepoint/v3" xmlns:ns2="d2387bee-6fd9-46e2-ad14-6206fc43e4c7" xmlns:ns3="388fbbf7-a1d6-459d-a7df-849e7e8d1392" targetNamespace="http://schemas.microsoft.com/office/2006/metadata/properties" ma:root="true" ma:fieldsID="4d533281721d980dc1986bdc28ff01e1" ns1:_="" ns2:_="" ns3:_="">
    <xsd:import namespace="http://schemas.microsoft.com/sharepoint/v3"/>
    <xsd:import namespace="d2387bee-6fd9-46e2-ad14-6206fc43e4c7"/>
    <xsd:import namespace="388fbbf7-a1d6-459d-a7df-849e7e8d139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387bee-6fd9-46e2-ad14-6206fc43e4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27ca00c-1d18-4673-a194-b5f4391bf6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8fbbf7-a1d6-459d-a7df-849e7e8d139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85f82b3-c5b6-42fe-ba7f-74fdd679d463}" ma:internalName="TaxCatchAll" ma:showField="CatchAllData" ma:web="388fbbf7-a1d6-459d-a7df-849e7e8d13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577093-DA87-4F24-BECE-963BC15101B4}">
  <ds:schemaRefs>
    <ds:schemaRef ds:uri="http://schemas.microsoft.com/office/2006/metadata/properties"/>
    <ds:schemaRef ds:uri="http://schemas.microsoft.com/office/infopath/2007/PartnerControls"/>
    <ds:schemaRef ds:uri="d2387bee-6fd9-46e2-ad14-6206fc43e4c7"/>
    <ds:schemaRef ds:uri="388fbbf7-a1d6-459d-a7df-849e7e8d1392"/>
    <ds:schemaRef ds:uri="http://schemas.microsoft.com/sharepoint/v3"/>
  </ds:schemaRefs>
</ds:datastoreItem>
</file>

<file path=customXml/itemProps2.xml><?xml version="1.0" encoding="utf-8"?>
<ds:datastoreItem xmlns:ds="http://schemas.openxmlformats.org/officeDocument/2006/customXml" ds:itemID="{E9943A8B-5988-4EC6-809A-0C44DCE5AD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387bee-6fd9-46e2-ad14-6206fc43e4c7"/>
    <ds:schemaRef ds:uri="388fbbf7-a1d6-459d-a7df-849e7e8d1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55E744-28BB-4BA7-BCC8-002F9FC081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General Information</vt:lpstr>
      <vt:lpstr>Budget Revision Instructions</vt:lpstr>
      <vt:lpstr>Detailed Budget</vt:lpstr>
      <vt:lpstr>Personnel</vt:lpstr>
      <vt:lpstr>Travel</vt:lpstr>
      <vt:lpstr>GMandPC</vt:lpstr>
      <vt:lpstr>JustificationColumn</vt:lpstr>
      <vt:lpstr>PersonnelJustification</vt:lpstr>
      <vt:lpstr>TravelJustification</vt:lpstr>
      <vt:lpstr>Unexpendedfunds</vt:lpstr>
      <vt:lpstr>Unexpendedoperating</vt:lpstr>
    </vt:vector>
  </TitlesOfParts>
  <Manager/>
  <Company>Department of Public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 Clayborne@CDPH</dc:creator>
  <cp:keywords/>
  <dc:description/>
  <cp:lastModifiedBy>Cook, Clayborne@CDPH</cp:lastModifiedBy>
  <cp:revision/>
  <dcterms:created xsi:type="dcterms:W3CDTF">2023-10-18T18:28:06Z</dcterms:created>
  <dcterms:modified xsi:type="dcterms:W3CDTF">2024-08-30T21:26:44Z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0x0101003E9F8994F3C694428EE47C70C32030D6</vt:lpwstr>
  </property>
</Properties>
</file>